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corinna.luedemann\Desktop\"/>
    </mc:Choice>
  </mc:AlternateContent>
  <bookViews>
    <workbookView xWindow="0" yWindow="0" windowWidth="25200" windowHeight="11256" tabRatio="944" firstSheet="1" activeTab="1"/>
  </bookViews>
  <sheets>
    <sheet name="Merkblatt - Belegliste MA u VN" sheetId="87" r:id="rId1"/>
    <sheet name="Belegliste_Ausgaben_1a" sheetId="86" r:id="rId2"/>
    <sheet name="Belegliste_Ausgaben_Vergaben_1b" sheetId="92" r:id="rId3"/>
    <sheet name="Belegliste_2_Personalausgaben" sheetId="85" r:id="rId4"/>
    <sheet name="Belegliste_3_Einnahmen" sheetId="84" r:id="rId5"/>
    <sheet name="Personalausgaben_2_BELEGPRÜFUNG" sheetId="90" state="hidden" r:id="rId6"/>
    <sheet name="Einnahmen_3_BELEGPRÜFUNG" sheetId="89" state="hidden" r:id="rId7"/>
    <sheet name="Summe_geltend gemachte Ausgaben" sheetId="93" r:id="rId8"/>
    <sheet name="CSV_EXPORT" sheetId="102" state="hidden" r:id="rId9"/>
    <sheet name="kostenstrukturvorlagen" sheetId="103" state="hidden" r:id="rId10"/>
  </sheets>
  <definedNames>
    <definedName name="_Toc455576424" localSheetId="0">'Merkblatt - Belegliste MA u VN'!#REF!</definedName>
    <definedName name="_Toc455576425" localSheetId="0">'Merkblatt - Belegliste MA u VN'!$B$148</definedName>
    <definedName name="_Toc455576426" localSheetId="0">'Merkblatt - Belegliste MA u VN'!$B$120</definedName>
    <definedName name="_Toc455576427" localSheetId="0">'Merkblatt - Belegliste MA u VN'!$B$150</definedName>
    <definedName name="_Toc455576428" localSheetId="0">'Merkblatt - Belegliste MA u VN'!$B$157</definedName>
    <definedName name="_Toc455576429" localSheetId="0">'Merkblatt - Belegliste MA u VN'!$B$160</definedName>
    <definedName name="_Toc455576430" localSheetId="0">'Merkblatt - Belegliste MA u VN'!$B$161</definedName>
    <definedName name="_Toc455576431" localSheetId="0">'Merkblatt - Belegliste MA u VN'!$B$164</definedName>
    <definedName name="_Toc455576432" localSheetId="0">'Merkblatt - Belegliste MA u VN'!#REF!</definedName>
    <definedName name="_Toc455576433" localSheetId="0">'Merkblatt - Belegliste MA u VN'!$B$166</definedName>
    <definedName name="_Toc455576434" localSheetId="0">'Merkblatt - Belegliste MA u VN'!$B$169</definedName>
    <definedName name="_Toc455576435" localSheetId="0">'Merkblatt - Belegliste MA u VN'!$B$173</definedName>
    <definedName name="_Toc455576436" localSheetId="0">'Merkblatt - Belegliste MA u VN'!#REF!</definedName>
    <definedName name="_Toc455576437" localSheetId="0">'Merkblatt - Belegliste MA u VN'!#REF!</definedName>
    <definedName name="_Toc455576438" localSheetId="0">'Merkblatt - Belegliste MA u VN'!#REF!</definedName>
    <definedName name="_Toc455576439" localSheetId="0">'Merkblatt - Belegliste MA u VN'!#REF!</definedName>
    <definedName name="_Toc455576440" localSheetId="0">'Merkblatt - Belegliste MA u VN'!#REF!</definedName>
    <definedName name="_Toc455576441" localSheetId="0">'Merkblatt - Belegliste MA u VN'!#REF!</definedName>
    <definedName name="_Toc455576442" localSheetId="0">'Merkblatt - Belegliste MA u VN'!#REF!</definedName>
    <definedName name="_Toc455576443" localSheetId="0">'Merkblatt - Belegliste MA u VN'!#REF!</definedName>
    <definedName name="_Toc455576444" localSheetId="0">'Merkblatt - Belegliste MA u VN'!#REF!</definedName>
    <definedName name="_Toc455576445" localSheetId="0">'Merkblatt - Belegliste MA u VN'!#REF!</definedName>
    <definedName name="_Toc455576446" localSheetId="0">'Merkblatt - Belegliste MA u VN'!#REF!</definedName>
    <definedName name="_Toc455576447" localSheetId="0">'Merkblatt - Belegliste MA u VN'!#REF!</definedName>
    <definedName name="_Toc455576448" localSheetId="0">'Merkblatt - Belegliste MA u VN'!#REF!</definedName>
    <definedName name="_Toc455576449" localSheetId="0">'Merkblatt - Belegliste MA u VN'!#REF!</definedName>
    <definedName name="_Toc455576450" localSheetId="0">'Merkblatt - Belegliste MA u VN'!#REF!</definedName>
    <definedName name="_Toc455576451" localSheetId="0">'Merkblatt - Belegliste MA u VN'!#REF!</definedName>
    <definedName name="_Toc455576452" localSheetId="0">'Merkblatt - Belegliste MA u VN'!#REF!</definedName>
    <definedName name="_Toc455576453" localSheetId="0">'Merkblatt - Belegliste MA u VN'!#REF!</definedName>
    <definedName name="_Toc455576454" localSheetId="0">'Merkblatt - Belegliste MA u VN'!#REF!</definedName>
    <definedName name="_Toc455576455" localSheetId="0">'Merkblatt - Belegliste MA u VN'!#REF!</definedName>
    <definedName name="_Toc455576456" localSheetId="0">'Merkblatt - Belegliste MA u VN'!#REF!</definedName>
    <definedName name="_Toc455576457" localSheetId="0">'Merkblatt - Belegliste MA u VN'!#REF!</definedName>
    <definedName name="_Toc455576458" localSheetId="0">'Merkblatt - Belegliste MA u VN'!#REF!</definedName>
    <definedName name="_Toc455576459" localSheetId="0">'Merkblatt - Belegliste MA u VN'!#REF!</definedName>
    <definedName name="_Toc455576460" localSheetId="0">'Merkblatt - Belegliste MA u VN'!#REF!</definedName>
    <definedName name="_Toc455576461" localSheetId="0">'Merkblatt - Belegliste MA u VN'!#REF!</definedName>
    <definedName name="_xlnm.Print_Area" localSheetId="1">Belegliste_Ausgaben_1a!$A$1:$U$180</definedName>
    <definedName name="_xlnm.Print_Area" localSheetId="2">Belegliste_Ausgaben_Vergaben_1b!$A$1:$L$177</definedName>
    <definedName name="FuE_AUF_PFAU">FuE[FuE_AUF_PFAU]</definedName>
    <definedName name="FuE_AUF_PFAU_LuRaFo">FuE[FuE_AUF_PFAU]</definedName>
    <definedName name="P_FuE_AUF_PFAU">P_FUE[P_FuE_AUF_PFAU]</definedName>
    <definedName name="P_Standard_LuRaFo">P_Standard[P_Standard_LuRaFo]</definedName>
    <definedName name="Print_Area" localSheetId="3">Belegliste_2_Personalausgaben!$B$2:$L$102</definedName>
    <definedName name="Print_Area" localSheetId="4">Belegliste_3_Einnahmen!$B$2:$I$45</definedName>
    <definedName name="Print_Area" localSheetId="1">Belegliste_Ausgaben_1a!$B$2:$U$180</definedName>
    <definedName name="Print_Area" localSheetId="2">Belegliste_Ausgaben_Vergaben_1b!$B$2:$J$177</definedName>
    <definedName name="Print_Area" localSheetId="6">Einnahmen_3_BELEGPRÜFUNG!$B$2:$K$49</definedName>
    <definedName name="Print_Area" localSheetId="0">'Merkblatt - Belegliste MA u VN'!$B$1:$B$175</definedName>
    <definedName name="Print_Area" localSheetId="5">Personalausgaben_2_BELEGPRÜFUNG!$B$2:$P$48</definedName>
    <definedName name="Print_Titles" localSheetId="1">Belegliste_Ausgaben_1a!$B:$C,Belegliste_Ausgaben_1a!$15:$16</definedName>
    <definedName name="Print_Titles" localSheetId="2">Belegliste_Ausgaben_Vergaben_1b!$B:$B,Belegliste_Ausgaben_Vergaben_1b!$15:$16</definedName>
    <definedName name="Standard_LuRaFo">Standard[Standard_LuRaFo]</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5" i="84" l="1" a="1"/>
  <c r="I45" i="84" s="1"/>
  <c r="G45" i="84" a="1"/>
  <c r="G45" i="84" s="1"/>
  <c r="U180" i="86" l="1" a="1"/>
  <c r="U180" i="86" s="1"/>
  <c r="L102" i="85" l="1" a="1"/>
  <c r="L102" i="85" s="1"/>
  <c r="L113" i="85"/>
  <c r="L114" i="85"/>
  <c r="I102" i="85" a="1"/>
  <c r="I102" i="85" s="1"/>
  <c r="O17" i="86" l="1"/>
  <c r="P17" i="86" s="1"/>
  <c r="R17" i="86"/>
  <c r="S17" i="86"/>
  <c r="O18" i="86"/>
  <c r="P18" i="86"/>
  <c r="R18" i="86"/>
  <c r="S18" i="86"/>
  <c r="O19" i="86"/>
  <c r="P19" i="86"/>
  <c r="R19" i="86"/>
  <c r="S19" i="86"/>
  <c r="O20" i="86"/>
  <c r="P20" i="86"/>
  <c r="R20" i="86"/>
  <c r="S20" i="86"/>
  <c r="O21" i="86"/>
  <c r="P21" i="86"/>
  <c r="R21" i="86"/>
  <c r="S21" i="86"/>
  <c r="O22" i="86"/>
  <c r="P22" i="86"/>
  <c r="R22" i="86"/>
  <c r="S22" i="86"/>
  <c r="O23" i="86"/>
  <c r="P23" i="86"/>
  <c r="R23" i="86"/>
  <c r="S23" i="86"/>
  <c r="O24" i="86"/>
  <c r="P24" i="86"/>
  <c r="R24" i="86"/>
  <c r="S24" i="86"/>
  <c r="O25" i="86"/>
  <c r="P25" i="86"/>
  <c r="R25" i="86"/>
  <c r="S25" i="86"/>
  <c r="O26" i="86"/>
  <c r="P26" i="86"/>
  <c r="R26" i="86"/>
  <c r="S26" i="86"/>
  <c r="O27" i="86"/>
  <c r="P27" i="86"/>
  <c r="R27" i="86"/>
  <c r="S27" i="86"/>
  <c r="O28" i="86"/>
  <c r="P28" i="86"/>
  <c r="R28" i="86"/>
  <c r="S28" i="86"/>
  <c r="O29" i="86"/>
  <c r="P29" i="86"/>
  <c r="R29" i="86"/>
  <c r="S29" i="86"/>
  <c r="O30" i="86"/>
  <c r="P30" i="86"/>
  <c r="R30" i="86"/>
  <c r="S30" i="86"/>
  <c r="O31" i="86"/>
  <c r="P31" i="86"/>
  <c r="R31" i="86"/>
  <c r="S31" i="86"/>
  <c r="O32" i="86"/>
  <c r="P32" i="86"/>
  <c r="R32" i="86"/>
  <c r="S32" i="86"/>
  <c r="O33" i="86"/>
  <c r="P33" i="86"/>
  <c r="R33" i="86"/>
  <c r="S33" i="86"/>
  <c r="O7" i="86"/>
  <c r="E11" i="85" l="1"/>
  <c r="N12" i="102" l="1"/>
  <c r="U9" i="102"/>
  <c r="Q9" i="102"/>
  <c r="R9" i="102" s="1"/>
  <c r="U8" i="102"/>
  <c r="Q8" i="102"/>
  <c r="R8" i="102" s="1"/>
  <c r="U7" i="102"/>
  <c r="Q7" i="102"/>
  <c r="R7" i="102" s="1"/>
  <c r="U6" i="102"/>
  <c r="Q6" i="102"/>
  <c r="R6" i="102" s="1"/>
  <c r="U5" i="102"/>
  <c r="Q5" i="102"/>
  <c r="R5" i="102" s="1"/>
  <c r="U4" i="102"/>
  <c r="T4" i="102"/>
  <c r="Q4" i="102"/>
  <c r="R4" i="102" s="1"/>
  <c r="U3" i="102"/>
  <c r="T3" i="102"/>
  <c r="Q3" i="102"/>
  <c r="R3" i="102" s="1"/>
  <c r="U2" i="102"/>
  <c r="T2" i="102"/>
  <c r="R2" i="102"/>
  <c r="Q2" i="102"/>
  <c r="U1" i="102"/>
  <c r="T1" i="102"/>
  <c r="Q1" i="102"/>
  <c r="R1" i="102" s="1"/>
  <c r="M180" i="86" l="1"/>
  <c r="L180" i="86"/>
  <c r="I9" i="92" l="1"/>
  <c r="I10" i="92"/>
  <c r="F177" i="92" l="1"/>
  <c r="E177" i="92"/>
  <c r="O179" i="86" l="1"/>
  <c r="P179" i="86" s="1"/>
  <c r="R179" i="86"/>
  <c r="S179" i="86"/>
  <c r="F7" i="93" l="1"/>
  <c r="F14" i="93" s="1"/>
  <c r="E45" i="90" l="1"/>
  <c r="K45" i="90"/>
  <c r="P45" i="90"/>
  <c r="J6" i="89" l="1"/>
  <c r="J8" i="89"/>
  <c r="J9" i="89"/>
  <c r="K46" i="89" l="1"/>
  <c r="I9" i="90"/>
  <c r="I8" i="90"/>
  <c r="I6" i="90"/>
  <c r="F46" i="89"/>
  <c r="J9" i="85" l="1"/>
  <c r="J8" i="85"/>
  <c r="I9" i="84"/>
  <c r="I8" i="84"/>
  <c r="S34" i="86" l="1"/>
  <c r="S35" i="86"/>
  <c r="S36" i="86"/>
  <c r="S37" i="86"/>
  <c r="S38" i="86"/>
  <c r="S39" i="86"/>
  <c r="S40" i="86"/>
  <c r="S41" i="86"/>
  <c r="S42" i="86"/>
  <c r="S43" i="86"/>
  <c r="S44" i="86"/>
  <c r="S45" i="86"/>
  <c r="S46" i="86"/>
  <c r="S47" i="86"/>
  <c r="S48" i="86"/>
  <c r="S49" i="86"/>
  <c r="S50" i="86"/>
  <c r="S51" i="86"/>
  <c r="S52" i="86"/>
  <c r="S53" i="86"/>
  <c r="S54" i="86"/>
  <c r="S55" i="86"/>
  <c r="S56" i="86"/>
  <c r="S57" i="86"/>
  <c r="S58" i="86"/>
  <c r="S59" i="86"/>
  <c r="S60" i="86"/>
  <c r="S61" i="86"/>
  <c r="S62" i="86"/>
  <c r="S63" i="86"/>
  <c r="S64" i="86"/>
  <c r="S65" i="86"/>
  <c r="S66" i="86"/>
  <c r="S67" i="86"/>
  <c r="S68" i="86"/>
  <c r="S69" i="86"/>
  <c r="S70" i="86"/>
  <c r="S71" i="86"/>
  <c r="S72" i="86"/>
  <c r="S73" i="86"/>
  <c r="S74" i="86"/>
  <c r="S75" i="86"/>
  <c r="S76" i="86"/>
  <c r="S77" i="86"/>
  <c r="S78" i="86"/>
  <c r="S79" i="86"/>
  <c r="S80" i="86"/>
  <c r="S81" i="86"/>
  <c r="S82" i="86"/>
  <c r="S83" i="86"/>
  <c r="S84" i="86"/>
  <c r="S85" i="86"/>
  <c r="S86" i="86"/>
  <c r="S87" i="86"/>
  <c r="S88" i="86"/>
  <c r="S89" i="86"/>
  <c r="S90" i="86"/>
  <c r="S91" i="86"/>
  <c r="S92" i="86"/>
  <c r="S93" i="86"/>
  <c r="S94" i="86"/>
  <c r="S95" i="86"/>
  <c r="S96" i="86"/>
  <c r="S97" i="86"/>
  <c r="S98" i="86"/>
  <c r="S99" i="86"/>
  <c r="S100" i="86"/>
  <c r="S101" i="86"/>
  <c r="S102" i="86"/>
  <c r="S103" i="86"/>
  <c r="S104" i="86"/>
  <c r="S105" i="86"/>
  <c r="S106" i="86"/>
  <c r="S107" i="86"/>
  <c r="S108" i="86"/>
  <c r="S109" i="86"/>
  <c r="S110" i="86"/>
  <c r="S111" i="86"/>
  <c r="S112" i="86"/>
  <c r="S113" i="86"/>
  <c r="S114" i="86"/>
  <c r="S115" i="86"/>
  <c r="S116" i="86"/>
  <c r="S117" i="86"/>
  <c r="S118" i="86"/>
  <c r="S119" i="86"/>
  <c r="S120" i="86"/>
  <c r="S121" i="86"/>
  <c r="S122" i="86"/>
  <c r="S123" i="86"/>
  <c r="S124" i="86"/>
  <c r="S125" i="86"/>
  <c r="S126" i="86"/>
  <c r="S127" i="86"/>
  <c r="S128" i="86"/>
  <c r="S129" i="86"/>
  <c r="S130" i="86"/>
  <c r="S131" i="86"/>
  <c r="S132" i="86"/>
  <c r="S133" i="86"/>
  <c r="S134" i="86"/>
  <c r="S135" i="86"/>
  <c r="S136" i="86"/>
  <c r="S137" i="86"/>
  <c r="S138" i="86"/>
  <c r="S139" i="86"/>
  <c r="S140" i="86"/>
  <c r="S141" i="86"/>
  <c r="S142" i="86"/>
  <c r="S143" i="86"/>
  <c r="S144" i="86"/>
  <c r="S145" i="86"/>
  <c r="S146" i="86"/>
  <c r="S147" i="86"/>
  <c r="S148" i="86"/>
  <c r="S149" i="86"/>
  <c r="S150" i="86"/>
  <c r="S151" i="86"/>
  <c r="S152" i="86"/>
  <c r="S153" i="86"/>
  <c r="S154" i="86"/>
  <c r="S155" i="86"/>
  <c r="S156" i="86"/>
  <c r="S157" i="86"/>
  <c r="S158" i="86"/>
  <c r="S159" i="86"/>
  <c r="S160" i="86"/>
  <c r="S161" i="86"/>
  <c r="S162" i="86"/>
  <c r="S163" i="86"/>
  <c r="S164" i="86"/>
  <c r="S165" i="86"/>
  <c r="S166" i="86"/>
  <c r="S167" i="86"/>
  <c r="S168" i="86"/>
  <c r="S169" i="86"/>
  <c r="S170" i="86"/>
  <c r="S171" i="86"/>
  <c r="S172" i="86"/>
  <c r="S173" i="86"/>
  <c r="S174" i="86"/>
  <c r="S175" i="86"/>
  <c r="S176" i="86"/>
  <c r="S177" i="86"/>
  <c r="S178" i="86"/>
  <c r="F9" i="93" l="1"/>
  <c r="Q180" i="86" l="1"/>
  <c r="O140" i="86"/>
  <c r="P140" i="86" s="1"/>
  <c r="R140" i="86"/>
  <c r="O141" i="86"/>
  <c r="P141" i="86" s="1"/>
  <c r="R141" i="86"/>
  <c r="O142" i="86"/>
  <c r="P142" i="86" s="1"/>
  <c r="R142" i="86"/>
  <c r="O143" i="86"/>
  <c r="P143" i="86" s="1"/>
  <c r="R143" i="86"/>
  <c r="O144" i="86"/>
  <c r="P144" i="86" s="1"/>
  <c r="R144" i="86"/>
  <c r="O145" i="86"/>
  <c r="P145" i="86" s="1"/>
  <c r="R145" i="86"/>
  <c r="O146" i="86"/>
  <c r="P146" i="86" s="1"/>
  <c r="R146" i="86"/>
  <c r="O147" i="86"/>
  <c r="P147" i="86" s="1"/>
  <c r="R147" i="86"/>
  <c r="O148" i="86"/>
  <c r="P148" i="86" s="1"/>
  <c r="R148" i="86"/>
  <c r="O149" i="86"/>
  <c r="P149" i="86" s="1"/>
  <c r="R149" i="86"/>
  <c r="O150" i="86"/>
  <c r="P150" i="86" s="1"/>
  <c r="R150" i="86"/>
  <c r="O151" i="86"/>
  <c r="P151" i="86" s="1"/>
  <c r="R151" i="86"/>
  <c r="O152" i="86"/>
  <c r="P152" i="86" s="1"/>
  <c r="R152" i="86"/>
  <c r="O153" i="86"/>
  <c r="P153" i="86" s="1"/>
  <c r="R153" i="86"/>
  <c r="O154" i="86"/>
  <c r="P154" i="86" s="1"/>
  <c r="R154" i="86"/>
  <c r="O155" i="86"/>
  <c r="P155" i="86" s="1"/>
  <c r="R155" i="86"/>
  <c r="O156" i="86"/>
  <c r="P156" i="86" s="1"/>
  <c r="R156" i="86"/>
  <c r="O157" i="86"/>
  <c r="P157" i="86" s="1"/>
  <c r="R157" i="86"/>
  <c r="O158" i="86"/>
  <c r="P158" i="86" s="1"/>
  <c r="R158" i="86"/>
  <c r="O159" i="86"/>
  <c r="P159" i="86" s="1"/>
  <c r="R159" i="86"/>
  <c r="O160" i="86"/>
  <c r="P160" i="86" s="1"/>
  <c r="R160" i="86"/>
  <c r="O161" i="86"/>
  <c r="P161" i="86" s="1"/>
  <c r="R161" i="86"/>
  <c r="O162" i="86"/>
  <c r="P162" i="86" s="1"/>
  <c r="R162" i="86"/>
  <c r="O163" i="86"/>
  <c r="P163" i="86" s="1"/>
  <c r="R163" i="86"/>
  <c r="O164" i="86"/>
  <c r="P164" i="86" s="1"/>
  <c r="R164" i="86"/>
  <c r="O165" i="86"/>
  <c r="P165" i="86" s="1"/>
  <c r="R165" i="86"/>
  <c r="O166" i="86"/>
  <c r="P166" i="86" s="1"/>
  <c r="R166" i="86"/>
  <c r="O167" i="86"/>
  <c r="P167" i="86" s="1"/>
  <c r="R167" i="86"/>
  <c r="O168" i="86"/>
  <c r="P168" i="86" s="1"/>
  <c r="R168" i="86"/>
  <c r="O169" i="86"/>
  <c r="P169" i="86" s="1"/>
  <c r="R169" i="86"/>
  <c r="O170" i="86"/>
  <c r="P170" i="86" s="1"/>
  <c r="R170" i="86"/>
  <c r="O171" i="86"/>
  <c r="P171" i="86" s="1"/>
  <c r="R171" i="86"/>
  <c r="O172" i="86"/>
  <c r="P172" i="86" s="1"/>
  <c r="R172" i="86"/>
  <c r="O173" i="86"/>
  <c r="P173" i="86" s="1"/>
  <c r="R173" i="86"/>
  <c r="O174" i="86"/>
  <c r="P174" i="86" s="1"/>
  <c r="R174" i="86"/>
  <c r="O175" i="86"/>
  <c r="P175" i="86" s="1"/>
  <c r="R175" i="86"/>
  <c r="O176" i="86"/>
  <c r="P176" i="86" s="1"/>
  <c r="R176" i="86"/>
  <c r="O177" i="86"/>
  <c r="P177" i="86" s="1"/>
  <c r="R177" i="86"/>
  <c r="O178" i="86"/>
  <c r="P178" i="86" s="1"/>
  <c r="R178" i="86"/>
  <c r="R4" i="86" l="1"/>
  <c r="R7" i="86" s="1"/>
  <c r="F5" i="93"/>
  <c r="F11" i="93" s="1"/>
  <c r="O113" i="86"/>
  <c r="P113" i="86" s="1"/>
  <c r="R113" i="86"/>
  <c r="O114" i="86"/>
  <c r="P114" i="86" s="1"/>
  <c r="R114" i="86"/>
  <c r="O115" i="86"/>
  <c r="P115" i="86" s="1"/>
  <c r="R115" i="86"/>
  <c r="O116" i="86"/>
  <c r="P116" i="86" s="1"/>
  <c r="R116" i="86"/>
  <c r="O117" i="86"/>
  <c r="P117" i="86" s="1"/>
  <c r="R117" i="86"/>
  <c r="O118" i="86"/>
  <c r="P118" i="86" s="1"/>
  <c r="R118" i="86"/>
  <c r="O119" i="86"/>
  <c r="P119" i="86" s="1"/>
  <c r="R119" i="86"/>
  <c r="O120" i="86"/>
  <c r="P120" i="86" s="1"/>
  <c r="R120" i="86"/>
  <c r="O121" i="86"/>
  <c r="P121" i="86" s="1"/>
  <c r="R121" i="86"/>
  <c r="O122" i="86"/>
  <c r="P122" i="86" s="1"/>
  <c r="R122" i="86"/>
  <c r="O123" i="86"/>
  <c r="P123" i="86" s="1"/>
  <c r="R123" i="86"/>
  <c r="O124" i="86"/>
  <c r="P124" i="86" s="1"/>
  <c r="R124" i="86"/>
  <c r="O125" i="86"/>
  <c r="P125" i="86" s="1"/>
  <c r="R125" i="86"/>
  <c r="O126" i="86"/>
  <c r="P126" i="86" s="1"/>
  <c r="R126" i="86"/>
  <c r="O127" i="86"/>
  <c r="P127" i="86" s="1"/>
  <c r="R127" i="86"/>
  <c r="O128" i="86"/>
  <c r="P128" i="86" s="1"/>
  <c r="R128" i="86"/>
  <c r="O129" i="86"/>
  <c r="P129" i="86" s="1"/>
  <c r="R129" i="86"/>
  <c r="O130" i="86"/>
  <c r="P130" i="86" s="1"/>
  <c r="R130" i="86"/>
  <c r="O131" i="86"/>
  <c r="P131" i="86" s="1"/>
  <c r="R131" i="86"/>
  <c r="O132" i="86"/>
  <c r="P132" i="86" s="1"/>
  <c r="R132" i="86"/>
  <c r="O133" i="86"/>
  <c r="P133" i="86" s="1"/>
  <c r="R133" i="86"/>
  <c r="O134" i="86"/>
  <c r="P134" i="86" s="1"/>
  <c r="R134" i="86"/>
  <c r="O135" i="86"/>
  <c r="P135" i="86" s="1"/>
  <c r="R135" i="86"/>
  <c r="O136" i="86"/>
  <c r="P136" i="86" s="1"/>
  <c r="R136" i="86"/>
  <c r="O137" i="86"/>
  <c r="P137" i="86" s="1"/>
  <c r="R137" i="86"/>
  <c r="O138" i="86"/>
  <c r="P138" i="86" s="1"/>
  <c r="R138" i="86"/>
  <c r="O139" i="86"/>
  <c r="P139" i="86" s="1"/>
  <c r="R139" i="86"/>
  <c r="J6" i="85" l="1"/>
  <c r="I6" i="84"/>
  <c r="R34" i="86" l="1"/>
  <c r="R35" i="86"/>
  <c r="R36" i="86"/>
  <c r="R37" i="86"/>
  <c r="R38" i="86"/>
  <c r="R39" i="86"/>
  <c r="R40" i="86"/>
  <c r="R41" i="86"/>
  <c r="R42" i="86"/>
  <c r="R43" i="86"/>
  <c r="R44" i="86"/>
  <c r="R45" i="86"/>
  <c r="R46" i="86"/>
  <c r="R47" i="86"/>
  <c r="R48" i="86"/>
  <c r="R49" i="86"/>
  <c r="R50" i="86"/>
  <c r="R51" i="86"/>
  <c r="R52" i="86"/>
  <c r="R53" i="86"/>
  <c r="R54" i="86"/>
  <c r="R55" i="86"/>
  <c r="R56" i="86"/>
  <c r="R57" i="86"/>
  <c r="R58" i="86"/>
  <c r="R59" i="86"/>
  <c r="R60" i="86"/>
  <c r="R61" i="86"/>
  <c r="R62" i="86"/>
  <c r="R63" i="86"/>
  <c r="R64" i="86"/>
  <c r="R65" i="86"/>
  <c r="R66" i="86"/>
  <c r="R67" i="86"/>
  <c r="R68" i="86"/>
  <c r="R69" i="86"/>
  <c r="R70" i="86"/>
  <c r="R71" i="86"/>
  <c r="R72" i="86"/>
  <c r="R73" i="86"/>
  <c r="R74" i="86"/>
  <c r="R75" i="86"/>
  <c r="R76" i="86"/>
  <c r="R77" i="86"/>
  <c r="R78" i="86"/>
  <c r="R79" i="86"/>
  <c r="R80" i="86"/>
  <c r="R81" i="86"/>
  <c r="R82" i="86"/>
  <c r="R83" i="86"/>
  <c r="R84" i="86"/>
  <c r="R85" i="86"/>
  <c r="R86" i="86"/>
  <c r="R87" i="86"/>
  <c r="R88" i="86"/>
  <c r="R89" i="86"/>
  <c r="R90" i="86"/>
  <c r="R91" i="86"/>
  <c r="R92" i="86"/>
  <c r="R93" i="86"/>
  <c r="R94" i="86"/>
  <c r="R95" i="86"/>
  <c r="R96" i="86"/>
  <c r="R97" i="86"/>
  <c r="R98" i="86"/>
  <c r="R99" i="86"/>
  <c r="R100" i="86"/>
  <c r="R101" i="86"/>
  <c r="R102" i="86"/>
  <c r="R103" i="86"/>
  <c r="R104" i="86"/>
  <c r="R105" i="86"/>
  <c r="R106" i="86"/>
  <c r="R107" i="86"/>
  <c r="R108" i="86"/>
  <c r="R109" i="86"/>
  <c r="R110" i="86"/>
  <c r="R111" i="86"/>
  <c r="R112" i="86"/>
  <c r="R180" i="86" l="1"/>
  <c r="O112" i="86"/>
  <c r="P112" i="86" s="1"/>
  <c r="O111" i="86"/>
  <c r="P111" i="86" s="1"/>
  <c r="O110" i="86"/>
  <c r="P110" i="86" s="1"/>
  <c r="O109" i="86"/>
  <c r="P109" i="86" s="1"/>
  <c r="O108" i="86"/>
  <c r="P108" i="86" s="1"/>
  <c r="O107" i="86"/>
  <c r="P107" i="86" s="1"/>
  <c r="O106" i="86"/>
  <c r="P106" i="86" s="1"/>
  <c r="O105" i="86"/>
  <c r="P105" i="86" s="1"/>
  <c r="O104" i="86"/>
  <c r="P104" i="86" s="1"/>
  <c r="O103" i="86"/>
  <c r="P103" i="86" s="1"/>
  <c r="O102" i="86"/>
  <c r="P102" i="86" s="1"/>
  <c r="O101" i="86"/>
  <c r="P101" i="86" s="1"/>
  <c r="O100" i="86"/>
  <c r="P100" i="86" s="1"/>
  <c r="O99" i="86"/>
  <c r="P99" i="86" s="1"/>
  <c r="O98" i="86"/>
  <c r="P98" i="86" s="1"/>
  <c r="O97" i="86"/>
  <c r="P97" i="86" s="1"/>
  <c r="O96" i="86"/>
  <c r="P96" i="86" s="1"/>
  <c r="O95" i="86"/>
  <c r="P95" i="86" s="1"/>
  <c r="O94" i="86"/>
  <c r="P94" i="86" s="1"/>
  <c r="O93" i="86"/>
  <c r="P93" i="86" s="1"/>
  <c r="O92" i="86"/>
  <c r="P92" i="86" s="1"/>
  <c r="O91" i="86"/>
  <c r="P91" i="86" s="1"/>
  <c r="O90" i="86"/>
  <c r="P90" i="86" s="1"/>
  <c r="O89" i="86"/>
  <c r="P89" i="86" s="1"/>
  <c r="O88" i="86"/>
  <c r="P88" i="86" s="1"/>
  <c r="O87" i="86"/>
  <c r="P87" i="86" s="1"/>
  <c r="O86" i="86"/>
  <c r="P86" i="86" s="1"/>
  <c r="O85" i="86"/>
  <c r="P85" i="86" s="1"/>
  <c r="O84" i="86"/>
  <c r="P84" i="86" s="1"/>
  <c r="O83" i="86"/>
  <c r="P83" i="86" s="1"/>
  <c r="O82" i="86"/>
  <c r="P82" i="86" s="1"/>
  <c r="O81" i="86"/>
  <c r="P81" i="86" s="1"/>
  <c r="O80" i="86"/>
  <c r="P80" i="86" s="1"/>
  <c r="O79" i="86"/>
  <c r="P79" i="86" s="1"/>
  <c r="O78" i="86"/>
  <c r="P78" i="86" s="1"/>
  <c r="O77" i="86"/>
  <c r="P77" i="86" s="1"/>
  <c r="O76" i="86"/>
  <c r="P76" i="86" s="1"/>
  <c r="O75" i="86"/>
  <c r="P75" i="86" s="1"/>
  <c r="O74" i="86"/>
  <c r="P74" i="86" s="1"/>
  <c r="O73" i="86"/>
  <c r="P73" i="86" s="1"/>
  <c r="O72" i="86"/>
  <c r="P72" i="86" s="1"/>
  <c r="O71" i="86"/>
  <c r="P71" i="86" s="1"/>
  <c r="O70" i="86"/>
  <c r="P70" i="86" s="1"/>
  <c r="O69" i="86"/>
  <c r="P69" i="86" s="1"/>
  <c r="O68" i="86"/>
  <c r="P68" i="86" s="1"/>
  <c r="O67" i="86"/>
  <c r="P67" i="86" s="1"/>
  <c r="O66" i="86"/>
  <c r="P66" i="86" s="1"/>
  <c r="O65" i="86"/>
  <c r="P65" i="86" s="1"/>
  <c r="O64" i="86"/>
  <c r="P64" i="86" s="1"/>
  <c r="O63" i="86"/>
  <c r="P63" i="86" s="1"/>
  <c r="O62" i="86"/>
  <c r="P62" i="86" s="1"/>
  <c r="O61" i="86"/>
  <c r="P61" i="86" s="1"/>
  <c r="O60" i="86"/>
  <c r="P60" i="86" s="1"/>
  <c r="O59" i="86"/>
  <c r="P59" i="86" s="1"/>
  <c r="O58" i="86"/>
  <c r="P58" i="86" s="1"/>
  <c r="O57" i="86"/>
  <c r="P57" i="86" s="1"/>
  <c r="O56" i="86"/>
  <c r="P56" i="86" s="1"/>
  <c r="O55" i="86"/>
  <c r="P55" i="86" s="1"/>
  <c r="O54" i="86"/>
  <c r="P54" i="86" s="1"/>
  <c r="O53" i="86"/>
  <c r="P53" i="86" s="1"/>
  <c r="O52" i="86"/>
  <c r="P52" i="86" s="1"/>
  <c r="O51" i="86"/>
  <c r="P51" i="86" s="1"/>
  <c r="O50" i="86"/>
  <c r="P50" i="86" s="1"/>
  <c r="O49" i="86"/>
  <c r="P49" i="86" s="1"/>
  <c r="O48" i="86"/>
  <c r="P48" i="86" s="1"/>
  <c r="O47" i="86"/>
  <c r="P47" i="86" s="1"/>
  <c r="O46" i="86"/>
  <c r="P46" i="86" s="1"/>
  <c r="O45" i="86"/>
  <c r="P45" i="86" s="1"/>
  <c r="O44" i="86"/>
  <c r="P44" i="86" s="1"/>
  <c r="O43" i="86"/>
  <c r="P43" i="86" s="1"/>
  <c r="O42" i="86"/>
  <c r="P42" i="86" s="1"/>
  <c r="O41" i="86"/>
  <c r="P41" i="86" s="1"/>
  <c r="O40" i="86"/>
  <c r="P40" i="86" s="1"/>
  <c r="O39" i="86"/>
  <c r="P39" i="86" s="1"/>
  <c r="O38" i="86"/>
  <c r="P38" i="86" s="1"/>
  <c r="O37" i="86"/>
  <c r="P37" i="86" s="1"/>
  <c r="O36" i="86"/>
  <c r="P36" i="86" s="1"/>
  <c r="O35" i="86"/>
  <c r="P35" i="86" s="1"/>
  <c r="O34" i="86"/>
  <c r="P34" i="86" s="1"/>
  <c r="O180" i="86" l="1"/>
  <c r="P180" i="86"/>
  <c r="K114" i="85"/>
  <c r="S180" i="86" l="1"/>
</calcChain>
</file>

<file path=xl/comments1.xml><?xml version="1.0" encoding="utf-8"?>
<comments xmlns="http://schemas.openxmlformats.org/spreadsheetml/2006/main">
  <authors>
    <author>Fromlowitz, Frank (Wirtschaft, Arbeit und Haefen)</author>
  </authors>
  <commentList>
    <comment ref="I10" authorId="0" shapeId="0">
      <text>
        <r>
          <rPr>
            <b/>
            <sz val="9"/>
            <color indexed="81"/>
            <rFont val="Tahoma"/>
            <family val="2"/>
          </rPr>
          <t>Beispielhaft sind hier die Quellen in einer Erläuterung benennen (z. B. Bundesministerien, städtische Ämter, sonstige öffentliche Beiträge (z. B. von Stiftungen)).</t>
        </r>
        <r>
          <rPr>
            <sz val="9"/>
            <color indexed="81"/>
            <rFont val="Tahoma"/>
            <family val="2"/>
          </rPr>
          <t xml:space="preserve">
</t>
        </r>
      </text>
    </comment>
    <comment ref="I11" authorId="0" shapeId="0">
      <text>
        <r>
          <rPr>
            <b/>
            <sz val="9"/>
            <color indexed="81"/>
            <rFont val="Tahoma"/>
            <family val="2"/>
          </rPr>
          <t>Beispielhaft kann man dann mögliche Quellen in einer Erläuterung benennen (z. B. Bundesministerien, städtische Ämter, sonstige öffentliche Beiträge (z. B. von Stiftungen)).</t>
        </r>
        <r>
          <rPr>
            <sz val="9"/>
            <color indexed="81"/>
            <rFont val="Tahoma"/>
            <family val="2"/>
          </rPr>
          <t xml:space="preserve">
</t>
        </r>
      </text>
    </comment>
    <comment ref="I12" authorId="0" shapeId="0">
      <text>
        <r>
          <rPr>
            <b/>
            <sz val="9"/>
            <color indexed="81"/>
            <rFont val="Tahoma"/>
            <family val="2"/>
          </rPr>
          <t>Beispielhaft kann man dann mögliche Quellen in einer Erläuterung benennen (z. B. Bundesministerien, städtische Ämter, sonstige öffentliche Beiträge (z. B. von Stiftungen)).</t>
        </r>
        <r>
          <rPr>
            <sz val="9"/>
            <color indexed="81"/>
            <rFont val="Tahoma"/>
            <family val="2"/>
          </rPr>
          <t xml:space="preserve">
</t>
        </r>
      </text>
    </comment>
  </commentList>
</comments>
</file>

<file path=xl/sharedStrings.xml><?xml version="1.0" encoding="utf-8"?>
<sst xmlns="http://schemas.openxmlformats.org/spreadsheetml/2006/main" count="594" uniqueCount="346">
  <si>
    <t>Anzahl der zur Angebots-abgabe aufge-forderten Unternehmen</t>
  </si>
  <si>
    <t>EFRE-Programm Bremen 2014 - 2020</t>
  </si>
  <si>
    <t>Beleg-Nr.</t>
  </si>
  <si>
    <t>Freihändige Vergabe</t>
  </si>
  <si>
    <t>Datum</t>
  </si>
  <si>
    <t>Projekt:</t>
  </si>
  <si>
    <t>Summen</t>
  </si>
  <si>
    <t>Rechnungs-Nr.</t>
  </si>
  <si>
    <t>in %</t>
  </si>
  <si>
    <t>B E L E G L I S T E</t>
  </si>
  <si>
    <t>Ja /Nein</t>
  </si>
  <si>
    <t>DropDown</t>
  </si>
  <si>
    <t>Nr.</t>
  </si>
  <si>
    <t>Anzahl</t>
  </si>
  <si>
    <t>anzu-erkennende Ausgaben-höhe</t>
  </si>
  <si>
    <t>1.</t>
  </si>
  <si>
    <t>2.</t>
  </si>
  <si>
    <t>II.</t>
  </si>
  <si>
    <t>Sachausgaben</t>
  </si>
  <si>
    <t>Miete</t>
  </si>
  <si>
    <t>Bewirtschaftungskosten</t>
  </si>
  <si>
    <t>3.</t>
  </si>
  <si>
    <t>Büroausgaben</t>
  </si>
  <si>
    <t>4.</t>
  </si>
  <si>
    <t>Dienstleistungen</t>
  </si>
  <si>
    <t>5.</t>
  </si>
  <si>
    <t>6.</t>
  </si>
  <si>
    <t>projektbezogene Sach- und Materialkosten</t>
  </si>
  <si>
    <t>7.</t>
  </si>
  <si>
    <t>pauschale Sachkosten</t>
  </si>
  <si>
    <t>III.</t>
  </si>
  <si>
    <t>Investitionsausgaben</t>
  </si>
  <si>
    <t>Baumaßnahmen</t>
  </si>
  <si>
    <t>sonstige Beschaffungen</t>
  </si>
  <si>
    <t>Leistungs-
gegenstand</t>
  </si>
  <si>
    <t>Ver-gabe Nr.</t>
  </si>
  <si>
    <t xml:space="preserve">Auftrag-
bzw.
Zuschlags-erteilung </t>
  </si>
  <si>
    <t>Summe</t>
  </si>
  <si>
    <t>Sehr geehrte Damen und Herren,</t>
  </si>
  <si>
    <t xml:space="preserve">Die für Ihr gefördertes EFRE-Projekt zuständige Bewilligungsbehörde steht Ihnen für Rückfragen zur Verfügung. </t>
  </si>
  <si>
    <t>1. Einleitung</t>
  </si>
  <si>
    <t>2. Dokumente</t>
  </si>
  <si>
    <t>2.1 Mittelabruf</t>
  </si>
  <si>
    <t>2.2 Verwendungsnachweis</t>
  </si>
  <si>
    <t>3. Belegliste</t>
  </si>
  <si>
    <t>3.1.1 Spalte 1: Vergabe Nr.</t>
  </si>
  <si>
    <t>3.1.2 Spalte 2: Beleg-Nr.</t>
  </si>
  <si>
    <t>3.5 Personalausgaben</t>
  </si>
  <si>
    <t>4. weitere Dokumente</t>
  </si>
  <si>
    <t xml:space="preserve">Die Bewilligung einer Zuwendung bedeutet noch nicht, dass Sie allein deshalb die Zuwendung ausgezahlt erhalten. </t>
  </si>
  <si>
    <t>Die für Sie zum Mittelabruf und zum Verwendungsnachweis zentralen Dokumente finden Sie unter www.efre-bremen.de.</t>
  </si>
  <si>
    <t>Bei einem Mittelabruf handelt es sich um die Anforderung von öffentlichen Mitteln, sog. Auszahlungsantrag.</t>
  </si>
  <si>
    <t>Die Belegliste ist das zentrale Dokument zur Abrechnung des geförderten Vorhabens.</t>
  </si>
  <si>
    <t>Der Rechnungssteller hat der Rechnung eine Rechnungsnummer zugeordnet. Diese Rechnungsnummer ist hier einzutragen.</t>
  </si>
  <si>
    <t>Hier tragen Sie das Datum aus der Rechnung/dem Beleg ein.</t>
  </si>
  <si>
    <t>Mit einem Oberbegriff ist der Gegenstand der Leistung aus der Rechnung/dem Beleg anzugeben.</t>
  </si>
  <si>
    <t>Soweit Sie aus einem Auftrag (dieselbe lfd. Nr. (Spalte 1) mehrere Rechnungen/Belege (auch in verschiedenen Mittelabrufen) aufführen, achten Sie bitte auf eine einheitliche Schreibweise beim Namen des Auftragnehmers. Zum Beispiel bei der Karl Peter Mustermann GmbH geben Sie diese eindeutig auch so an, nicht mal K.P. Mustermann oder  Mustermann GmbH.</t>
  </si>
  <si>
    <t>Auch bei beabsichtigten Nachträgen ist vorab der voraussichtliche Auftragswert zu schätzen und zu dokumentieren. Entsprechend ist der Betrag auch bei Nachträgen hier einzupflegen.</t>
  </si>
  <si>
    <t>Nachdem der Auftrag vergeben wurde steht der Auftragswert fest. Dieser Wert aus der Vergabedokumentation ist hier einzugeben.</t>
  </si>
  <si>
    <t>Bei Nachträgen ist der Auftragswert des einzelnen Nachtrages anzugeben.</t>
  </si>
  <si>
    <t>Hier tragen Sie den Betrag ein, welchen Sie als förderfähige Ausgabe geltend machen.</t>
  </si>
  <si>
    <t>Bei zuwendungsfähigen Ausgaben, die mit Pauschalsätzen oder standardisierten Einheitskosten gefördert werden, bedarf es keiner Angaben zur Auflage der Auftragsvergabe, vgl. Nr. 3.4 ANBest-EFRE.</t>
  </si>
  <si>
    <t>Rechtsgrundlage für die Auflage zur Auftragsvergabe ist Nr. 3 ANBest-EFRE.</t>
  </si>
  <si>
    <t>Zusätzlich zur Beantragung der Auszahlung werden von Ihnen eventuell verschiedene Erklärungen über die Verwendung der Ausgaben benötigt.</t>
  </si>
  <si>
    <t>Lesen Sie sich die abzugebenen Erklärungen sorgfältig durch, bevor Sie diese unterzeichnen.</t>
  </si>
  <si>
    <t>Eine automatische Verrechnung der nicht förderfähigen Ausgaben mit entstandenen Mehrausgaben ohne Nachbewilligung kommt nicht in Betracht.</t>
  </si>
  <si>
    <t>Der Verwendungsnachweis – zu führen durch Sie als Zuwendungsempfänger – besteht aus einem Sachbericht und einem zahlenmäßigen Nachweis; vgl. Nr. 6.1 Satz 2 ANBest-EFRE.</t>
  </si>
  <si>
    <t>in Euro</t>
  </si>
  <si>
    <t>A U S G A B E N</t>
  </si>
  <si>
    <t>E I N N A H M E N</t>
  </si>
  <si>
    <t>Einnahme</t>
  </si>
  <si>
    <t>Einnahmebeleg-Nr.</t>
  </si>
  <si>
    <t>Leistungs-
gegenstand/
Verwendungszweck</t>
  </si>
  <si>
    <t>Angaben zu Eigen- und Drittmitteln in EUR :</t>
  </si>
  <si>
    <t xml:space="preserve">  - Eigenbeiträge (Eigenmittel):</t>
  </si>
  <si>
    <t xml:space="preserve">  - sonstige finanzielle Beiträge (Drittmittel):</t>
  </si>
  <si>
    <t>Text</t>
  </si>
  <si>
    <t>Offenes Verfahren</t>
  </si>
  <si>
    <t>Nichtoffenes Verfahren</t>
  </si>
  <si>
    <t>Verhandlungsverfahren</t>
  </si>
  <si>
    <t>Öffentliche Ausschreibung</t>
  </si>
  <si>
    <t>Beschränkte Ausschreibung</t>
  </si>
  <si>
    <t>Nachtrag</t>
  </si>
  <si>
    <t>Übersicht zum Mittelabruf Nr. :</t>
  </si>
  <si>
    <t>Kein Vergabeverfahren</t>
  </si>
  <si>
    <t>Inhousegeschäft</t>
  </si>
  <si>
    <r>
      <t xml:space="preserve">geschätzter Auftragswert (Plan-Wert) 
Netto
 vor Beginn der Auftrags-
vergabe in </t>
    </r>
    <r>
      <rPr>
        <b/>
        <u/>
        <sz val="11"/>
        <color theme="1"/>
        <rFont val="Calibri"/>
        <family val="2"/>
        <scheme val="minor"/>
      </rPr>
      <t>GANZEN</t>
    </r>
    <r>
      <rPr>
        <b/>
        <sz val="11"/>
        <color theme="1"/>
        <rFont val="Calibri"/>
        <family val="2"/>
        <scheme val="minor"/>
      </rPr>
      <t xml:space="preserve"> Euro  </t>
    </r>
  </si>
  <si>
    <t>Zahlungs-
datum / Wert-
stellung</t>
  </si>
  <si>
    <t>Belegtext (Zeitraum)</t>
  </si>
  <si>
    <t>geleistete Std im Projekt</t>
  </si>
  <si>
    <t>AG-Brutto Gesamt</t>
  </si>
  <si>
    <t>Stundensatz</t>
  </si>
  <si>
    <t>Frau Mustermann</t>
  </si>
  <si>
    <t>Arbeitgeberbrutto Gehalt Januar 2015</t>
  </si>
  <si>
    <t>Herr Müller</t>
  </si>
  <si>
    <t>Stundensatz pauschal Januar 2015
Kategorie I (50,00€)</t>
  </si>
  <si>
    <t>Beispiele:</t>
  </si>
  <si>
    <t>Summe Personalkosten</t>
  </si>
  <si>
    <t>Merkblatt für den Begünstigten zum Ausfüllen der Belegliste 
 - Mittelabruf und Verwendungsnachweis</t>
  </si>
  <si>
    <t xml:space="preserve">Sie haben aus dem EFRE-Programm des Landes Bremen eine Zuwendung bewilligt bekommen. Dieses Merkblatt unterstützt Sie bei der Einreichung von Mittelabrufen und Verwendungsnachweisen.  </t>
  </si>
  <si>
    <t xml:space="preserve">Ihre </t>
  </si>
  <si>
    <t>EFRE-Verwaltungsbehörde</t>
  </si>
  <si>
    <t>Der Verwendungsnachweis ist durch Sie nach Abschluss des Vorhabens zu führen. Er ist innerhalb von sechs Monaten nach Ablauf des Bewilligungszeitraumes vorzulegen. Der Verwendungsnachweis unterscheidet sich insoweit von einem einzelnen Mittelabruf, als dass Sie für das gesamte Vorhaben den zahlenmäßigen Nachweis und einen Sachbericht vorlegen müssen.</t>
  </si>
  <si>
    <t xml:space="preserve">Der Name des Auftragnehmers dürfte identisch sein mit dem Namen des Rechnungsstellers. </t>
  </si>
  <si>
    <t>Mit Ihrem Antrag haben Sie einen Ausgabenplan aufgestellt. Der Bewilligung der Förderung liegt ein verbindlicher Ausgabenplan zugrunde, aus dem die verschiedenen Ausgabenpositionen mit den geschätzten Werten hervorgehen. Ordnen Sie die jeweilige Ausgabe einer Ausgabenposition zu. In dieser Spalte finden Sie eine DropDown-Liste, aus der Sie auswählen können/müssen.</t>
  </si>
  <si>
    <t>Dieser Betrag errechnet sich automatisch. Hier müssen Sie nichts eintragen.</t>
  </si>
  <si>
    <t xml:space="preserve">Dieser Betrag errechnet sich automatisch. Hier müssen Sie nichts eintragen. </t>
  </si>
  <si>
    <t>Förderfähige Ausgaben, die mit standardisierten Einheitskosten, Pauschalfinanzierungen oder Pauschalsätzen gefördert werden, bedürfen  nicht zwingend des Einzelnachweises durch Rechnungen/Belege. Dennoch sind die geltend zu machenden Ausgaben in der Spalte anzugeben und im Übrigen die Belegliste hinsichtlich jener Ausgabe nachvollziehbar und weitestgehend auszufüllen.</t>
  </si>
  <si>
    <t>Erzielte Einnahmen sind in der untergeordneten Mappe der Belegliste darzustellen.  Die Belegnummern dürfen nicht mit denen aus der Ausgabenbelegliste und Personalausgabenbelegliste übereinstimmen.</t>
  </si>
  <si>
    <t xml:space="preserve">Die Belegnummern dürfen nicht mit denen aus der Ausgabenbelegliste und Einnahmenbelegliste übereinstimmen. </t>
  </si>
  <si>
    <t>4.1 Nachweise, Originalbelege, Vergabeunterlagen etc.</t>
  </si>
  <si>
    <t>4.2 Erklärungen</t>
  </si>
  <si>
    <t>Sollte sich abgezeichnet haben oder abzeichnen, dass das Vorhaben teurer geworden ist oder wird, als geplant, ist die Finanzierung des Vorhabens neu aufzustellen, um die Finanzierung des Vorhabens gesichert zu wissen.  Dafür reichen Sie einen neuen Finanzierungs- und Ausgabenplan und einen Antrag auf Nachbewilligung ein.</t>
  </si>
  <si>
    <t>EFRE-Programm Land Bremen 2014 - 2020</t>
  </si>
  <si>
    <t>Stand: November 2016</t>
  </si>
  <si>
    <t>Datum:</t>
  </si>
  <si>
    <t>3.1.3 Spalte 3: Vorschuss</t>
  </si>
  <si>
    <t>Inhaltsangabe:</t>
  </si>
  <si>
    <t>Der Mittelabruf ist durch Sie als Begünstigte(r) vorzunehmen. Er besteht aus dem „Vordruck Mittelanforderung“ und den Anlagen, wie der Belegliste und diversen Nachweise.</t>
  </si>
  <si>
    <t>Es kann vorkommen, dass geltend gemachte und nach Prüfung des Mittelabrufes geprüfte Ausgaben eines vorangegangenen Mittelabrufes im Nachhinein korrigiert werden müssen. Ursächlich dafür ist zum einen, dass z.B. hinsichtlich der Vergabe von Aufträgen nur stichprobenhaft geprüft wird und eine Fehlerfeststellung sich auch auf Ausgaben auswirkt, die bereits abgerechnet wurden. Zum anderen können Prüffeststellungen der EFRE-Verwaltungs- und –Prüfbehörde zu Fehlerfeststellungen führen, die finanzielle Korrekturen nach sich ziehen.</t>
  </si>
  <si>
    <t xml:space="preserve">Zahlungs-
eingang </t>
  </si>
  <si>
    <t>Bezugs-
Zeitraum
(z.B.: Jahr bzw. Monat)</t>
  </si>
  <si>
    <t>MitarbeiterIn</t>
  </si>
  <si>
    <t>"V" / leer</t>
  </si>
  <si>
    <t>vereinfachte Kostenoption:
Standard-
einheitskosten</t>
  </si>
  <si>
    <t>Ja = X</t>
  </si>
  <si>
    <t>Std</t>
  </si>
  <si>
    <t>VOL</t>
  </si>
  <si>
    <t>VOB</t>
  </si>
  <si>
    <t>Hier tragen Sie "V" ein, wenn dieser Betrag in den bereits gezahlten Vorschuss einfliesst.</t>
  </si>
  <si>
    <t xml:space="preserve">Die Aufzählung an dieser Stelle ist nicht abschließend. Die den Mittelabruf prüfenden Behörden können weitere Unterlagen/Dokumente/Nachweise zur abschließenden Prüfung anfordern. </t>
  </si>
  <si>
    <t>3.1.4 Spalte 4: Rechnungs-Nr.</t>
  </si>
  <si>
    <t>3.1.5 Spalte 5: Rechnungsdatum</t>
  </si>
  <si>
    <t>3.1.6 Spalte 6: Name des Auftragnehmers bzw. Rechnungssteller</t>
  </si>
  <si>
    <t>3.1.7 Spalte 7: Leistungsgegenstand</t>
  </si>
  <si>
    <t>3.1.8 Spalte 8: Gliederung nach Gesamtausgabenplan</t>
  </si>
  <si>
    <t>3.1.9 Spalte 9: Vereinfachte Kostenoptionen Pauschalsatz</t>
  </si>
  <si>
    <t>3.1.10 Spalte 10: Vereinfachte Kostenoptionen Pauschalbetrag</t>
  </si>
  <si>
    <t xml:space="preserve">3.1.11 Spalte 11: NETTO-Rechnungsbetrag </t>
  </si>
  <si>
    <t>3.1.12 Spalte 12: Umsatzsteuer-Satz</t>
  </si>
  <si>
    <t>3.1.13 Spalte 13: Umsatzsteuer-Betrag</t>
  </si>
  <si>
    <t xml:space="preserve">3.1.14 Spalte 14: BRUTTO-Rechnungs-Betrag (Nettorechnungsbetrag + USt.)  </t>
  </si>
  <si>
    <t>3.1.15 Spalte 15: Skonto-Betrag Netto</t>
  </si>
  <si>
    <t>3.1.16 Spalte 16: Skonto-Betrag Brutto</t>
  </si>
  <si>
    <t>3.1.17 Spalte 17: Zahlungsbetrag</t>
  </si>
  <si>
    <t>3.1.18 Spalte 18: NETTO-RechnungsBetrag – Skonto</t>
  </si>
  <si>
    <t>3.1.19 Spalte 19: Zahlungsdatum / Wertstellung</t>
  </si>
  <si>
    <t>3.1.20 Spalte 20: Höhe der geltend gemachten Ausgabe</t>
  </si>
  <si>
    <t>Geben Sie hier bitte die Anzahl der Unternehmen ein, die Sie zur Angebotsabgabe aufgefordert hatten.</t>
  </si>
  <si>
    <t>Geben Sie hier im Format tt.mm.jjjj bitte das Datum der Auftragserteilung ein.</t>
  </si>
  <si>
    <t>Giederung gemäß Gesamtausgabenplan</t>
  </si>
  <si>
    <t>Name des Auftragnehmers
bzw.
Rechnungssteller</t>
  </si>
  <si>
    <t>Einnahmebetrag</t>
  </si>
  <si>
    <t>hier geltend gemachte Einnahmenhöhe aus dem Beleg</t>
  </si>
  <si>
    <t>bereits gezahlter
 Vor-
schuss
(Beleg zuordnen)</t>
  </si>
  <si>
    <t>Rechnungs-datum</t>
  </si>
  <si>
    <t>Umsatz-
steuer-
satz</t>
  </si>
  <si>
    <t>hier geltend gemachte Ausgabenhöhe aus dem Beleg</t>
  </si>
  <si>
    <t>Art
der
Auftragsvergabe</t>
  </si>
  <si>
    <t>freib. Leistg</t>
  </si>
  <si>
    <t>tatsächlicher Auftragswert
 (Ist-Wert) 
Netto</t>
  </si>
  <si>
    <t>Frau Meier</t>
  </si>
  <si>
    <t>Entgelt Personal  Monat Januar - Februar 2015</t>
  </si>
  <si>
    <t>Kumulierte Summe bisheriger MA:</t>
  </si>
  <si>
    <t xml:space="preserve">neue kumulierte Gesamtsumme MA </t>
  </si>
  <si>
    <t>Summe dieses MA (Spalte 20)</t>
  </si>
  <si>
    <t>Gesamt-
rechnungs-
betrag
Brutto</t>
  </si>
  <si>
    <t xml:space="preserve">Umsatz-
steuer-
betrag   
auf
projektbez.
Rechnungs-
betrag </t>
  </si>
  <si>
    <t xml:space="preserve">
 Skonto-
betrag
(auf projektbez. Rechnungs-
betrag)
Netto</t>
  </si>
  <si>
    <t xml:space="preserve">
 Skonto-
betrag
(auf projektbez. Rechnungs-
betrag)
Brutto</t>
  </si>
  <si>
    <t>Projektbezogener
NETTO-Rechnungs-betrag
abzüglich
Skonto</t>
  </si>
  <si>
    <t>Projekt-
bezogener
NETTO-Rechnungs-betrag</t>
  </si>
  <si>
    <t>Übersicht zum Mittelabruf (MA) Nr./Verwendungsnachweis (VN) :</t>
  </si>
  <si>
    <t>3.1.11 Spalte 11: Gesamtrechnungsbetrag Brutto</t>
  </si>
  <si>
    <t xml:space="preserve">Hier tragen Sie bitte den Gesamtrechnungsbetrag ein. </t>
  </si>
  <si>
    <t>BRUTTO-Rechungs-betrag 
(projektbez. Nettorechnungs-betrag + Ust)</t>
  </si>
  <si>
    <t>3.1.18 Spalte 18: projektbezogener NETTO-Rechnungsbetrag – Skonto</t>
  </si>
  <si>
    <t>Jedem zu vergebenen Auftrag ist eine laufende Nummer (numerisch maximal vierstellig 1 bis 9999 !) zuzuordnen. Dabei handelt es sich um die sog. Vergabenummer. Diese ist hier einzutragen.</t>
  </si>
  <si>
    <t>Jedem Beleg ist eine fortlaufende Beleg-Nummer (numerisch maximal vierstellig 1 bis 9999 !) zuzuordnen.</t>
  </si>
  <si>
    <t>Prüfung durch die zwischengeschaltete Stelle</t>
  </si>
  <si>
    <t>Ja/Nein</t>
  </si>
  <si>
    <t>Belegprüfung - vereinfachte Kostenoption</t>
  </si>
  <si>
    <t>anzuerkennende Ausgabenhöhe</t>
  </si>
  <si>
    <t>Mit der Bewilligung der Zuwendung sind diverse Auflagen verbunden. Um die Zuwendung auch wirklich zu erhalten, sind Sie verpflichtet, nachzuweisen, dass Ihnen die beantragten und bewilligten Ausgaben entstanden sind, diese von Ihnen gezahlt wurden und Sie die Ihnen auferlegten Auflagen erfüllt haben.</t>
  </si>
  <si>
    <t>Personalausgaben</t>
  </si>
  <si>
    <t>Abgerechnete Ausgaben im Projekt</t>
  </si>
  <si>
    <t xml:space="preserve">Auf Basis der Belegliste prüft der Zuwendungsgeber die Förderfähigkeit der von Ihnen nachgewiesenen Ausgaben. Das Prüfergebnis ist entscheidend für den Auszahlungsbetrag. Es ist daher auch in Ihrem Interesse, die Belegliste ordnungsgemäß auszufüllen. 
Pro Liste stehen 180 Zeilen für Ausgaben und jeweils 45 Zeilen für Einnahmen sowie Personalausgaben zur Verfügung.
Die Nummerierung beginnt mit der Nr. 1 Belegnummer sowie Vergabenummer und wird fortlaufend geführt, d.h. im zweiten MA wird die Nummerierung fortgestzt und beginnt NICHT wieder mit der Nr.1  !!! Selbstverständlich können Sie auch Ihre internen Belegnummern verwenden, jedoch müssen diese fortlaufend sein. In jedem Fall muss die getrennte Buchführung erkennbar sein.  </t>
  </si>
  <si>
    <t>!Personalausgaben sind in einer untergeordneten Mappe der Belegliste aufzuführen.!</t>
  </si>
  <si>
    <t xml:space="preserve">Soweit Sie aus einem Auftrag (dieselbe lfd. Nr. (Spalte 1) mehrere Rechnungen/Belege (auch in verschiedenen Mittelabrufen) aufführen, achten Sie bitte darauf, immer denselben Begriff einzutragen. Bei der Geltendmachung von Ausgaben, die mit vereinfachten Kostenpositionen berechnet werden, geben Sie hier bei der Berechnung mit einem Pauschalsatz die Kostenposition an, auf die sich der Pauschalsatz bezieht. </t>
  </si>
  <si>
    <t xml:space="preserve">Hier tragen Sie bitte ein "Kreuz" ein, wenn es sich um einen Pauschalsatz handelt. </t>
  </si>
  <si>
    <t xml:space="preserve">Hier tragen Sie bitte ein "Kreuz" ein, wenn es sich um einen Pauschalbetrag handelt. Aktuell nur im Rahmen der Messeförderung einschlägig. </t>
  </si>
  <si>
    <t xml:space="preserve">Hier tragen Sie bitte den Rechnungsbetrag ohne Umsatzsteuer (= NETTO-Rechnungsbetrag) ein, welcher sich auf das Projekt bezieht. Werden mit der Rechnung auch Beträge abgerechnet, die nicht das geförderte Projekt betreffen, ist aus der Rechnung die Differenzierung zu vermerken. Dabei ist auf die getrennte Buchführung zu achten. </t>
  </si>
  <si>
    <t xml:space="preserve">Hier tragen Sie bitte den im Beleg ausgewiesenen Prozentsatz der Umsatzsteuer ein. </t>
  </si>
  <si>
    <t xml:space="preserve">Soweit Ihnen Skonto oder ein ähnlicher Rabatt eingeräumt wurde, tragen Sie den Betrag - unabhängig davon, ob Sie Skonto oder den Rabatt tatsächlich in Anspruch genommen haben – hier ein. Der Skontobetrag ist ohne Umsatzsteuer auszuweisen. Sollte sich der Skonto oder Rabatt auf projektbezogene und NICHTprojektbezogene Beträge berechnen, ist nachvollziehbar die Berechnung des Skonto/Rabatts auf den projektbezogenen Betrag zu dokumentieren, z.B. als  Anhang zum Beleg.  </t>
  </si>
  <si>
    <t xml:space="preserve">Das Datum der Zahlung ergibt sich aus der Wertstellung des Kontoauszuges. Oder bei Barzahlung aus der Quittung. </t>
  </si>
  <si>
    <t xml:space="preserve">Soweit es sich um eine Ausgabe auf Basis einer Rechnung handelt, ist  der Betrag mit jenem der Spalte 18 identisch. Im Übrigen, z.B. bei Ausgaben, die über vereinfachte Kostenoptionen berechnet werden, geht der Betrag aus IhremBeleg/Ihrer Berechnung hervor. </t>
  </si>
  <si>
    <t>Die empfangene Leistung ist im Rahmen der Auftragsvergabe einer Leistungsart, wie VOL, VOB und freiberuflichen Leistungen zuzuordnen.</t>
  </si>
  <si>
    <r>
      <rPr>
        <b/>
        <sz val="11"/>
        <color theme="1"/>
        <rFont val="Calibri"/>
        <family val="2"/>
        <scheme val="minor"/>
      </rPr>
      <t xml:space="preserve">VOB: </t>
    </r>
    <r>
      <rPr>
        <sz val="11"/>
        <color theme="1"/>
        <rFont val="Calibri"/>
        <family val="2"/>
        <scheme val="minor"/>
      </rPr>
      <t xml:space="preserve">Die Vergabe- und Vertragsordnung für Bauleistungen, kurz VOB, enthält Detailvorschriften für die Vergabe von Bauleistungen, also für Bauaufträge. Bauleistungen sind Arbeiten jeder Art, durch die eine bauliche Anlage hergestellt, instandgehalten, geändert oder beseitigt wird.
</t>
    </r>
    <r>
      <rPr>
        <b/>
        <sz val="11"/>
        <color theme="1"/>
        <rFont val="Calibri"/>
        <family val="2"/>
        <scheme val="minor"/>
      </rPr>
      <t xml:space="preserve">VOL: </t>
    </r>
    <r>
      <rPr>
        <sz val="11"/>
        <color theme="1"/>
        <rFont val="Calibri"/>
        <family val="2"/>
        <scheme val="minor"/>
      </rPr>
      <t xml:space="preserve">Die Vergabe- und Vertragsordnung für Leistungen, kurz VOL, enthält Detailvorschriften für die Vergabe von Leistungen, also für Liefer- und Dienstleistungsaufträge. Lieferaufträge sind entgeltliche Kauf-, Miet-, Pacht- oder Leasingverträge über Waren, je nachdem mit oder ohne Kaufoption. Dienstleistungsaufträge sind entgeltliche Verträge über die Erbringung von gewerblichen und freiberuflichen Dienstleistungen.
</t>
    </r>
    <r>
      <rPr>
        <b/>
        <sz val="11"/>
        <color theme="1"/>
        <rFont val="Calibri"/>
        <family val="2"/>
        <scheme val="minor"/>
      </rPr>
      <t>Freiberufliche Leistungen:</t>
    </r>
    <r>
      <rPr>
        <sz val="11"/>
        <color theme="1"/>
        <rFont val="Calibri"/>
        <family val="2"/>
        <scheme val="minor"/>
      </rPr>
      <t xml:space="preserve"> Um eine freiberufliche Leistung handelt es sich immer dann, wenn der Auftraggeber einen entgeltlichen Dienstleistungsvertrag mit einem Unternehmen schließen will, die im Rahmen einer freiberuflichen Leistung erbracht wird. Dabei ist es unerheblich, ob die Bieter in Form von juristischen Personen agieren. Maßgeblich ist, ob der betreffende Bedarf typischerweise von freiberuflich Tätigen gedeckt wird. 
Wird eine freiberufliche Leistung gleichzeitig im Wettbewerb von einem Gewerbebetrieb angeboten, bleibt es dennoch eine freiberufliche Leistung. Welche Leistungen hierunter fallen ergibt sich aus dem Katalog des § 18 Abs. 1 Nr. 1 Einkommenssteuergesetz (EStG).
</t>
    </r>
    <r>
      <rPr>
        <b/>
        <sz val="11"/>
        <color rgb="FFFF0000"/>
        <rFont val="Calibri"/>
        <family val="2"/>
        <scheme val="minor"/>
      </rPr>
      <t/>
    </r>
  </si>
  <si>
    <t>Öffentlichkeitsarbeit</t>
  </si>
  <si>
    <t>Leistungs-
art:
- VOL
- VOB
- freiberufliche
Leistung</t>
  </si>
  <si>
    <t>Wettbewerb/
Vergleichsangebote</t>
  </si>
  <si>
    <t xml:space="preserve">
tatsächliche Ausgaben</t>
  </si>
  <si>
    <t>Summe Personalausgaben</t>
  </si>
  <si>
    <t xml:space="preserve">Pro Liste stehen 45 Zeilen für Personalausgaben zur Verfügung. </t>
  </si>
  <si>
    <t xml:space="preserve">!Personalaugaben sind in der untergeordneten Mappe der Belegliste aufzuführen.! </t>
  </si>
  <si>
    <t>P E R S O N A L A U S G A B E N</t>
  </si>
  <si>
    <t>Angefallene Ist-Einnahmen nachgewiesen?</t>
  </si>
  <si>
    <t xml:space="preserve">Ja/Nein </t>
  </si>
  <si>
    <t xml:space="preserve">während des Bewilligungszeitraumes? </t>
  </si>
  <si>
    <t>anzu-erkennende Einnahmen-höhe</t>
  </si>
  <si>
    <t>Projektbezug der Einnahme?</t>
  </si>
  <si>
    <t>Wurde die Abrechnung über den angegebenen Standardeinheitskostensatz bewilligt?</t>
  </si>
  <si>
    <t>Tätigkeit projektbezogen?</t>
  </si>
  <si>
    <t>Berechnung richtig?</t>
  </si>
  <si>
    <t>Belegprüfung - Ist-Ausgaben</t>
  </si>
  <si>
    <t>Qualifikation bewilligt?</t>
  </si>
  <si>
    <t>Verstoß gegen Besserstellungsverbot</t>
  </si>
  <si>
    <t>abgerechnete Stunden projektbezogen?</t>
  </si>
  <si>
    <t>Ausgabe durch den Begünstigten gezahlt?</t>
  </si>
  <si>
    <t>Der Vergabe von Aufträgen und deren Dokumentation wird in der aktuellen Förderperiode eine erhöhte Aufmerksamkeit zuteil. In der Belegliste ist daher zu jedem Beleg über die Durchführung eines Vergabeverfahrens  eine Aussage in den Spalten 21 bis 26 zu treffen, außer bei Pauschalsätzen oder standardisierten Einheitskosten.</t>
  </si>
  <si>
    <t>5. Mehrausgaben</t>
  </si>
  <si>
    <t>6. Korrekturen</t>
  </si>
  <si>
    <t>7. Verwendungsnachweis</t>
  </si>
  <si>
    <t xml:space="preserve">Die finanziellen Korrekturen werden mit dem der Bewilligungsbehörde aktuell zu prüfenden Mittelabruf vorgenommen, indem insoweit (in entsprechender Höhe) keine Auszahlung des Förderbetrages vorgenommen wird. In einem gesonderten Schreiben wird Ihnen aufgezeigt, welche Ausgabenbelege in welcher Höhe aus welchem Grund vorläufig nicht anerkannt werden, gleichzeitig wird Ihnen bis zur Einreichung des Verwendungsnachweises die Möglichkeit des rechtlichen Gehörs nach § 28 BremVwVfG eingeräumt. Im Rahmen der Verwendungsnachweisprüfung wird Ihr Vorbringen berücksichtigt und eine endgültige Entscheidung zu der beabsichtigten Korrektur (verwaltungsverfahrensrechtlich handelt es sich bei der Korrektur um eine(n) (Teil-) Widerruf/Rücknahme im Sinne von §§ 48, 49 BremVwVfG; vgl. auch Nr. 11 ANBest-EFRE) getroffen.  </t>
  </si>
  <si>
    <t>Die Verwendungsnachweisprüfung verläuft ebenso wie die Mittelabrufprüfung. Lediglich das gesamte Vorhaben ist zahlenmäßig kumuliert nach den Ausgabenpositionen vorzulegen. Dem Verwendungsnachweis ist ein Sachbericht beizufügen, welcher den erzielten und erfüllten Zweck des Projektes beschreibt einschließlich der tatsächlich erreichten Werte für die jeweils relevanten Outputindikatoren.</t>
  </si>
  <si>
    <t>3.1.12 Spalte 12: Projektbezogener NETTO-Rechnungsbetrag</t>
  </si>
  <si>
    <t>3.1.13 Spalte 13: Umsatzsteuer-Satz</t>
  </si>
  <si>
    <t xml:space="preserve">3.1.14 Spalte 14: Umsatzsteuerbetrag auf den projektbezogenen Rechnungsbetrag </t>
  </si>
  <si>
    <t xml:space="preserve">3.1.15 Spalte 15: BRUTTO-Rechnungsbetrag (auf den projektbezogenen Nettorechnungsbetrag + USt.)  </t>
  </si>
  <si>
    <t xml:space="preserve">3.1.16 Spalte 16: Skontobetrag Netto (auf den projektbezogenen Rechnungsbetrag) </t>
  </si>
  <si>
    <t>3.1.17 Spalte 17: Skontobetrag Brutto (auf den projektbezogenen Rechnungsbetrag)</t>
  </si>
  <si>
    <t>Geschäftskennzeichen (GKZ):</t>
  </si>
  <si>
    <t>GKZ:</t>
  </si>
  <si>
    <t>vereinfachte Kosten-
option:
Pauschal-
satz 
x = Ja</t>
  </si>
  <si>
    <t>vereinfachte Kosten-
option:
Pauschal-
betrag
x = Ja</t>
  </si>
  <si>
    <t>Unterschrift PrüferIn 1:</t>
  </si>
  <si>
    <t>Unterschrift PrüferIn 2:</t>
  </si>
  <si>
    <t xml:space="preserve">Vor Beginn der Auftragsvergabe haben Sie den voraussichtlichen Auftragswert zu schätzen und diesen im Vergabevermerk zu dokumentieren. Tragen Sie bitte den Nettobetrag in diese Spalte ein. In diesem Zusammenhang beachten Sie § 3 der Vergabeverordnung.  </t>
  </si>
  <si>
    <t xml:space="preserve">Aus der Dropdown-Liste ist auszuwählen, auf welchem Wege der Auftrag vergeben wurde. Diese Auswahl muss sich in der Vergabedokumentation und der Art und Weise der Auftragsvergabe wiederfinden. </t>
  </si>
  <si>
    <t>B10</t>
  </si>
  <si>
    <t>B11</t>
  </si>
  <si>
    <t>B12</t>
  </si>
  <si>
    <t>B13</t>
  </si>
  <si>
    <t>B14</t>
  </si>
  <si>
    <t>B15</t>
  </si>
  <si>
    <t>B16</t>
  </si>
  <si>
    <t>B17</t>
  </si>
  <si>
    <t>B18</t>
  </si>
  <si>
    <t>E1</t>
  </si>
  <si>
    <t>E2</t>
  </si>
  <si>
    <t>E3</t>
  </si>
  <si>
    <t>E4</t>
  </si>
  <si>
    <r>
      <t xml:space="preserve">Sonstige Ausgaben </t>
    </r>
    <r>
      <rPr>
        <b/>
        <i/>
        <sz val="10"/>
        <color theme="1"/>
        <rFont val="Arial"/>
        <family val="2"/>
      </rPr>
      <t>(Freitext)</t>
    </r>
  </si>
  <si>
    <t>Sonstige Ausgaben</t>
  </si>
  <si>
    <t>OP EFRE Bremen 2014-2020</t>
  </si>
  <si>
    <t>Ausgaben - V E R G A B E N</t>
  </si>
  <si>
    <t>OP EFRE Bremen 2014-2020
EFRE-Verwaltungsbehörde
MB_06_V5_AusfüllenBelegliste</t>
  </si>
  <si>
    <t xml:space="preserve">Mit dem Mittelabruf und der Belegliste sind der Bewilligungsbehörde diverse weitere Nachweise zur Mittelabrufprüfung vorzulegen. Um welche Nachweise es sich dabei handelt, entnehmen Sie bitte den Merkblättern zu den Ihnen auferlegten Auflagen, wie Publizität, Auftragsvergabe. Hinsichtlich der Belege bitten wir, diese sortiert nach den Belegnummern mit dem Mittelabruf im Original einzureichen.  </t>
  </si>
  <si>
    <t>3.4 Einnahmen</t>
  </si>
  <si>
    <t>3.2.1 Auflage „Vergabe von Aufträgen“</t>
  </si>
  <si>
    <t>3.3 Vereinfachte Kostenoptionen (siehe 3.1.9 und 3.1.10)</t>
  </si>
  <si>
    <t>1a</t>
  </si>
  <si>
    <t>Summe Sachausgaben</t>
  </si>
  <si>
    <t>Summe Einnahmen</t>
  </si>
  <si>
    <t>Gesamtsumme MA</t>
  </si>
  <si>
    <t>2 (=6 aus "1a")</t>
  </si>
  <si>
    <t xml:space="preserve">Der Name des Auftragnehmers dürfte identisch sein mit dem Namen des Rechnungsstellers (siehe auch 3.1.6). </t>
  </si>
  <si>
    <t>3.2.2 Spalte 1: Vergabe Nr.</t>
  </si>
  <si>
    <t>3.2.3 Spalte 2: Name des Auftragnehmers bzw. Rechnungssteller</t>
  </si>
  <si>
    <t>3.1 Ausfüllhinweise für die Belegliste Ausgaben (1a)</t>
  </si>
  <si>
    <t>3.1 Ausfüllhinweise Ausgaben</t>
  </si>
  <si>
    <t>3.2 (Ausgaben) Vergaben</t>
  </si>
  <si>
    <t>3.2 Ausfüllhinweise für die Belegliste Ausgaben (1a)</t>
  </si>
  <si>
    <t>3.3 Vereinfachte Kostenoptionen</t>
  </si>
  <si>
    <t>3.5 Auflage „Vergabe von Aufträgen“</t>
  </si>
  <si>
    <t>3.6 Personalausgaben</t>
  </si>
  <si>
    <t>3.2.1 Spalte 1: geschätzter Auftragswert (Plan-Wert) netto vor Beginn der Auftragsvergabe in ganzen Euro</t>
  </si>
  <si>
    <t>3.2.2 Spalte 2: tatsächlicher Auftragswert (Ist-Wert) Netto</t>
  </si>
  <si>
    <t>3.2.3 Spalte 3: Leistungsart</t>
  </si>
  <si>
    <t>3.2.4 Spalte 4: Art der Auftragsvergabe</t>
  </si>
  <si>
    <t>3.2.5 Spalte 5: Anzahl der zur Angebotsabgabe aufgeforderten Unternehmen</t>
  </si>
  <si>
    <t>3.2.6 Spalte 6: Auftrags- bzw. Zuschlagserteilung</t>
  </si>
  <si>
    <t>3.2.4 Spalte 3: Leistungsgegenstand</t>
  </si>
  <si>
    <t>3.2.5 Spalte 4: geschätzter Auftragswert (Plan-Wert) netto vor Beginn der Auftragsvergabe in ganzen Euro</t>
  </si>
  <si>
    <t>3.2.6 Spalte 5: tatsächlicher Auftragswert (Ist-Wert) Netto</t>
  </si>
  <si>
    <t>3.2.7 Spalte 6: Leistungsart</t>
  </si>
  <si>
    <t>3.2.8 Spalte 7: Art der Auftragsvergabe</t>
  </si>
  <si>
    <t>3.2.9 Spalte 8: Anzahl der zur Angebotsabgabe aufgeforderten Unternehmen</t>
  </si>
  <si>
    <t>3.2.10 Spalte 9: Auftrags- bzw. Zuschlagserteilung</t>
  </si>
  <si>
    <t>3.6 Tabellenblatt "Summe angeforderter Betrag" mit diesem Mittelabruf (MA)</t>
  </si>
  <si>
    <t>Automatische Summierung der Einzelsummen aus Tabellenblatt 1a, 2 und 3, zur Gesamtsumme "angeforderter Betrag"</t>
  </si>
  <si>
    <t>Damken + Partner, Architekten und Sachverständige</t>
  </si>
  <si>
    <t>Honorarrechnung Energetische Sanierung</t>
  </si>
  <si>
    <t>TARA Ingenieurbüro NordWest GmbH &amp; Co. KG</t>
  </si>
  <si>
    <t>Ermittlung der Grundlagen für die engetische Sanierung nach EnEV und EEWärmeG</t>
  </si>
  <si>
    <t>Belegliste_Ausgaben_1a</t>
  </si>
  <si>
    <t>Belegliste_Ausgaben_Vergaben_1b</t>
  </si>
  <si>
    <t>CL178-2016-1015</t>
  </si>
  <si>
    <t>CL2016067</t>
  </si>
  <si>
    <t>CL178-2016-1039</t>
  </si>
  <si>
    <t>x</t>
  </si>
  <si>
    <t>Frau Louise-Antonella Schmidt</t>
  </si>
  <si>
    <t>Personalkosten Januar 2017</t>
  </si>
  <si>
    <t>Herr Louis-Anton Schulz</t>
  </si>
  <si>
    <t>Belegliste_2_Personalausgaben</t>
  </si>
  <si>
    <t>Berechnung des angeforderten Betrags (lt. Mittelabruf):</t>
  </si>
  <si>
    <t>bzw. Summe der mit diesem MA geltend gemachten Ausgaben</t>
  </si>
  <si>
    <t>700/TH_VN_0606/2019</t>
  </si>
  <si>
    <t>CL2016068</t>
  </si>
  <si>
    <t>CL178-2016-1040</t>
  </si>
  <si>
    <t>CL2016069</t>
  </si>
  <si>
    <t>CL178-2016-1041</t>
  </si>
  <si>
    <t>CL2016070</t>
  </si>
  <si>
    <t>CL178-2016-1042</t>
  </si>
  <si>
    <t>Fidi + Bumsi</t>
  </si>
  <si>
    <t>Bimsa + Sabuwa</t>
  </si>
  <si>
    <t>Dies das</t>
  </si>
  <si>
    <t>Ananas</t>
  </si>
  <si>
    <t>Personalkosten Vergütung</t>
  </si>
  <si>
    <t>Personalkosten Kat. 1</t>
  </si>
  <si>
    <t>Personalkosten Sozialabgaben</t>
  </si>
  <si>
    <t>Personalkosten Kat. 2</t>
  </si>
  <si>
    <t>Personalkosten Kat. 3</t>
  </si>
  <si>
    <t xml:space="preserve">Kostenstrukturvorlage: </t>
  </si>
  <si>
    <t>Giederung gemäß 
Gesamtausgabenplan</t>
  </si>
  <si>
    <t>Beratungskosten</t>
  </si>
  <si>
    <t>Umsatzsteuer</t>
  </si>
  <si>
    <t>sonstige Kosten</t>
  </si>
  <si>
    <t>Teilnehmerkosten</t>
  </si>
  <si>
    <t>Programmkosten</t>
  </si>
  <si>
    <t>Material</t>
  </si>
  <si>
    <t>FuE-Fremdleistungen</t>
  </si>
  <si>
    <t>AfA Investitionen</t>
  </si>
  <si>
    <t>Fertigungsaufträge</t>
  </si>
  <si>
    <t>Sonstige Kosten</t>
  </si>
  <si>
    <t>Messe-/Personalpauschale</t>
  </si>
  <si>
    <t>BRUT_Messe_Sonstige</t>
  </si>
  <si>
    <t>P_BRUT_Messe_Sonstige</t>
  </si>
  <si>
    <t>Betrag Mittelabruf</t>
  </si>
  <si>
    <t>relevanter Betrag für die Eingabe in ZEBRA</t>
  </si>
  <si>
    <t>Ort, Datum, Unterschrift, Firmenstempel</t>
  </si>
  <si>
    <t>FuE_AUF_PFAU</t>
  </si>
  <si>
    <t>P_FuE_AUF_PFAU</t>
  </si>
  <si>
    <t>Standard_LuRaFo</t>
  </si>
  <si>
    <t>P_Standard_LuRaFo</t>
  </si>
  <si>
    <t>CL_06a_V3_BeleglisteBIS-BAB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</si>
</sst>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 _€_-;\-* #,##0\ _€_-;_-* &quot;-&quot;??\ _€_-;_-@_-"/>
    <numFmt numFmtId="166" formatCode="#,##0.00\ &quot;€&quot;"/>
  </numFmts>
  <fonts count="4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8"/>
      <name val="Arial"/>
      <family val="2"/>
    </font>
    <font>
      <sz val="10"/>
      <name val="Arial"/>
      <family val="2"/>
    </font>
    <font>
      <sz val="11"/>
      <name val="Arial"/>
      <family val="2"/>
    </font>
    <font>
      <b/>
      <sz val="10"/>
      <name val="Arial"/>
      <family val="2"/>
    </font>
    <font>
      <b/>
      <sz val="11"/>
      <name val="Arial"/>
      <family val="2"/>
    </font>
    <font>
      <b/>
      <sz val="12"/>
      <name val="Arial"/>
      <family val="2"/>
    </font>
    <font>
      <b/>
      <sz val="24"/>
      <color theme="1"/>
      <name val="Calibri"/>
      <family val="2"/>
      <scheme val="minor"/>
    </font>
    <font>
      <b/>
      <u/>
      <sz val="11"/>
      <color theme="1"/>
      <name val="Calibri"/>
      <family val="2"/>
      <scheme val="minor"/>
    </font>
    <font>
      <b/>
      <sz val="20"/>
      <color theme="1"/>
      <name val="Calibri"/>
      <family val="2"/>
      <scheme val="minor"/>
    </font>
    <font>
      <b/>
      <sz val="13"/>
      <color rgb="FF4F81BD"/>
      <name val="Cambria"/>
      <family val="1"/>
    </font>
    <font>
      <u/>
      <sz val="11"/>
      <color theme="10"/>
      <name val="Calibri"/>
      <family val="2"/>
      <scheme val="minor"/>
    </font>
    <font>
      <sz val="10"/>
      <name val="Arial"/>
      <family val="2"/>
    </font>
    <font>
      <sz val="11"/>
      <name val="CompatilFact LT Regular"/>
    </font>
    <font>
      <b/>
      <sz val="22"/>
      <name val="Calibri"/>
      <family val="2"/>
      <scheme val="minor"/>
    </font>
    <font>
      <sz val="9"/>
      <color indexed="81"/>
      <name val="Tahoma"/>
      <family val="2"/>
    </font>
    <font>
      <b/>
      <sz val="9"/>
      <color indexed="81"/>
      <name val="Tahoma"/>
      <family val="2"/>
    </font>
    <font>
      <b/>
      <sz val="26"/>
      <color rgb="FFFFFF00"/>
      <name val="Calibri"/>
      <family val="2"/>
      <scheme val="minor"/>
    </font>
    <font>
      <b/>
      <sz val="26"/>
      <color theme="1"/>
      <name val="Calibri"/>
      <family val="2"/>
      <scheme val="minor"/>
    </font>
    <font>
      <b/>
      <sz val="24"/>
      <color rgb="FFFFFF00"/>
      <name val="Calibri"/>
      <family val="2"/>
      <scheme val="minor"/>
    </font>
    <font>
      <b/>
      <u/>
      <sz val="10"/>
      <color theme="1"/>
      <name val="Arial"/>
      <family val="2"/>
    </font>
    <font>
      <sz val="10"/>
      <color theme="1"/>
      <name val="Arial"/>
      <family val="2"/>
    </font>
    <font>
      <b/>
      <sz val="10"/>
      <color theme="1"/>
      <name val="Arial"/>
      <family val="2"/>
    </font>
    <font>
      <b/>
      <i/>
      <sz val="10"/>
      <color theme="1"/>
      <name val="Arial"/>
      <family val="2"/>
    </font>
    <font>
      <sz val="9"/>
      <color theme="1"/>
      <name val="Arial"/>
      <family val="2"/>
    </font>
    <font>
      <sz val="10"/>
      <color theme="1"/>
      <name val="Calibri"/>
      <family val="2"/>
      <scheme val="minor"/>
    </font>
    <font>
      <sz val="28"/>
      <color rgb="FFFF0000"/>
      <name val="Calibri"/>
      <family val="2"/>
      <scheme val="minor"/>
    </font>
    <font>
      <b/>
      <sz val="36"/>
      <name val="Calibri"/>
      <family val="2"/>
      <scheme val="minor"/>
    </font>
    <font>
      <b/>
      <sz val="11"/>
      <color rgb="FFFF0000"/>
      <name val="Calibri"/>
      <family val="2"/>
      <scheme val="minor"/>
    </font>
    <font>
      <b/>
      <sz val="20"/>
      <color rgb="FFFF0000"/>
      <name val="Calibri"/>
      <family val="2"/>
      <scheme val="minor"/>
    </font>
    <font>
      <sz val="12"/>
      <color theme="1"/>
      <name val="Calibri"/>
      <family val="2"/>
      <scheme val="minor"/>
    </font>
    <font>
      <sz val="11"/>
      <name val="Calibri"/>
      <family val="2"/>
      <scheme val="minor"/>
    </font>
    <font>
      <b/>
      <u/>
      <sz val="11"/>
      <name val="Calibri"/>
      <family val="2"/>
      <scheme val="minor"/>
    </font>
    <font>
      <b/>
      <sz val="16"/>
      <color rgb="FFFF0000"/>
      <name val="Calibri"/>
      <family val="2"/>
      <scheme val="minor"/>
    </font>
    <font>
      <b/>
      <sz val="16"/>
      <color theme="1"/>
      <name val="Calibri"/>
      <family val="2"/>
      <scheme val="minor"/>
    </font>
    <font>
      <sz val="11"/>
      <color theme="1"/>
      <name val="Calibri"/>
      <family val="2"/>
    </font>
    <font>
      <b/>
      <sz val="12"/>
      <color theme="1"/>
      <name val="Arial"/>
      <family val="2"/>
    </font>
    <font>
      <b/>
      <i/>
      <sz val="16"/>
      <color theme="1"/>
      <name val="Calibri"/>
      <family val="2"/>
      <scheme val="minor"/>
    </font>
    <font>
      <b/>
      <i/>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rgb="FFFFE48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xf numFmtId="164" fontId="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15" fillId="0" borderId="0" applyNumberFormat="0" applyFill="0" applyBorder="0" applyAlignment="0" applyProtection="0"/>
    <xf numFmtId="0" fontId="16" fillId="0" borderId="0"/>
    <xf numFmtId="0" fontId="17" fillId="0" borderId="0"/>
    <xf numFmtId="9" fontId="4" fillId="0" borderId="0" applyFont="0" applyFill="0" applyBorder="0" applyAlignment="0" applyProtection="0"/>
    <xf numFmtId="44" fontId="4" fillId="0" borderId="0" applyFont="0" applyFill="0" applyBorder="0" applyAlignment="0" applyProtection="0"/>
  </cellStyleXfs>
  <cellXfs count="345">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Fill="1" applyBorder="1" applyProtection="1">
      <protection locked="0"/>
    </xf>
    <xf numFmtId="0" fontId="10" fillId="7" borderId="18" xfId="2" applyFont="1" applyFill="1" applyBorder="1" applyAlignment="1" applyProtection="1">
      <alignment horizontal="center" vertical="center"/>
      <protection locked="0"/>
    </xf>
    <xf numFmtId="14" fontId="10" fillId="7" borderId="18" xfId="2" applyNumberFormat="1" applyFont="1" applyFill="1" applyBorder="1" applyAlignment="1" applyProtection="1">
      <alignment horizontal="center" vertical="center"/>
      <protection locked="0"/>
    </xf>
    <xf numFmtId="0" fontId="0" fillId="0" borderId="0" xfId="0" applyFill="1" applyProtection="1">
      <protection locked="0"/>
    </xf>
    <xf numFmtId="0" fontId="0" fillId="0" borderId="0" xfId="0" applyFont="1" applyFill="1" applyProtection="1">
      <protection locked="0"/>
    </xf>
    <xf numFmtId="0" fontId="1" fillId="0" borderId="1" xfId="0" applyFont="1" applyBorder="1" applyAlignment="1" applyProtection="1">
      <alignment vertical="top"/>
      <protection locked="0"/>
    </xf>
    <xf numFmtId="0" fontId="1" fillId="0" borderId="0" xfId="0" applyFont="1" applyBorder="1" applyAlignment="1" applyProtection="1">
      <alignment vertical="top"/>
      <protection locked="0"/>
    </xf>
    <xf numFmtId="0" fontId="0" fillId="0" borderId="2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14" fontId="0" fillId="0" borderId="1" xfId="0" applyNumberFormat="1" applyBorder="1" applyAlignment="1" applyProtection="1">
      <alignment horizontal="center"/>
      <protection locked="0"/>
    </xf>
    <xf numFmtId="165" fontId="0" fillId="0" borderId="1" xfId="1" applyNumberFormat="1" applyFont="1" applyBorder="1" applyAlignment="1" applyProtection="1">
      <alignment horizontal="center"/>
      <protection locked="0"/>
    </xf>
    <xf numFmtId="164" fontId="0" fillId="0" borderId="1" xfId="1" applyFont="1" applyBorder="1" applyAlignment="1" applyProtection="1">
      <alignment horizontal="center"/>
      <protection locked="0"/>
    </xf>
    <xf numFmtId="164" fontId="0" fillId="0" borderId="1" xfId="1" applyFont="1" applyFill="1" applyBorder="1" applyAlignment="1" applyProtection="1">
      <alignment horizontal="center"/>
      <protection locked="0"/>
    </xf>
    <xf numFmtId="164" fontId="0" fillId="0" borderId="28" xfId="1" applyFont="1"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2" xfId="0" applyBorder="1" applyProtection="1">
      <protection locked="0"/>
    </xf>
    <xf numFmtId="0" fontId="0" fillId="0" borderId="28" xfId="0" applyBorder="1" applyProtection="1">
      <protection locked="0"/>
    </xf>
    <xf numFmtId="0" fontId="0" fillId="0" borderId="19" xfId="0" applyBorder="1" applyAlignment="1" applyProtection="1">
      <alignment horizontal="center"/>
      <protection locked="0"/>
    </xf>
    <xf numFmtId="164" fontId="0" fillId="0" borderId="20" xfId="1" applyFont="1" applyBorder="1" applyAlignment="1" applyProtection="1">
      <alignment horizontal="center"/>
      <protection locked="0"/>
    </xf>
    <xf numFmtId="0" fontId="0" fillId="0" borderId="19" xfId="0" applyBorder="1" applyProtection="1">
      <protection locked="0"/>
    </xf>
    <xf numFmtId="0" fontId="0" fillId="0" borderId="1" xfId="0" applyBorder="1" applyProtection="1">
      <protection locked="0"/>
    </xf>
    <xf numFmtId="0" fontId="0" fillId="0" borderId="20" xfId="0" applyBorder="1" applyProtection="1">
      <protection locked="0"/>
    </xf>
    <xf numFmtId="164" fontId="0" fillId="9" borderId="1" xfId="1" applyFont="1" applyFill="1" applyBorder="1" applyAlignment="1" applyProtection="1">
      <alignment horizontal="center"/>
    </xf>
    <xf numFmtId="164" fontId="1" fillId="11" borderId="34" xfId="1" applyFont="1" applyFill="1" applyBorder="1" applyAlignment="1" applyProtection="1">
      <alignment wrapText="1"/>
    </xf>
    <xf numFmtId="165" fontId="0" fillId="14" borderId="34" xfId="0" applyNumberFormat="1" applyFill="1" applyBorder="1" applyAlignment="1" applyProtection="1">
      <alignment wrapText="1"/>
    </xf>
    <xf numFmtId="165" fontId="1" fillId="14" borderId="34" xfId="0" applyNumberFormat="1" applyFont="1" applyFill="1" applyBorder="1" applyAlignment="1" applyProtection="1">
      <alignment wrapText="1"/>
    </xf>
    <xf numFmtId="164" fontId="1" fillId="11" borderId="35" xfId="1" applyFont="1" applyFill="1" applyBorder="1" applyAlignment="1" applyProtection="1">
      <alignment wrapText="1"/>
    </xf>
    <xf numFmtId="165" fontId="1" fillId="14" borderId="35" xfId="0" applyNumberFormat="1" applyFont="1" applyFill="1" applyBorder="1" applyAlignment="1" applyProtection="1">
      <alignment wrapText="1"/>
    </xf>
    <xf numFmtId="0" fontId="1" fillId="3" borderId="4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30" xfId="0" applyFont="1" applyFill="1" applyBorder="1" applyAlignment="1" applyProtection="1">
      <alignment horizontal="center" vertical="center" wrapText="1"/>
    </xf>
    <xf numFmtId="0" fontId="1" fillId="8"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8" borderId="18" xfId="0" applyFont="1" applyFill="1" applyBorder="1" applyAlignment="1" applyProtection="1">
      <alignment horizontal="center" vertical="center" wrapText="1"/>
    </xf>
    <xf numFmtId="0" fontId="0" fillId="0" borderId="1" xfId="0" applyBorder="1" applyAlignment="1" applyProtection="1">
      <alignment horizontal="right"/>
      <protection locked="0"/>
    </xf>
    <xf numFmtId="14" fontId="0" fillId="0" borderId="1" xfId="0" applyNumberFormat="1" applyBorder="1" applyProtection="1">
      <protection locked="0"/>
    </xf>
    <xf numFmtId="164" fontId="0" fillId="0" borderId="1" xfId="1" applyFont="1" applyBorder="1" applyProtection="1">
      <protection locked="0"/>
    </xf>
    <xf numFmtId="14" fontId="0" fillId="0" borderId="1" xfId="1" applyNumberFormat="1" applyFont="1" applyBorder="1" applyProtection="1">
      <protection locked="0"/>
    </xf>
    <xf numFmtId="164" fontId="0" fillId="0" borderId="28" xfId="1" applyFont="1" applyBorder="1" applyProtection="1">
      <protection locked="0"/>
    </xf>
    <xf numFmtId="164" fontId="0" fillId="0" borderId="20" xfId="1" applyFont="1"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1" fillId="3" borderId="24"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64" fontId="0" fillId="9" borderId="34" xfId="1" applyFont="1" applyFill="1" applyBorder="1" applyAlignment="1" applyProtection="1">
      <alignment wrapText="1"/>
    </xf>
    <xf numFmtId="164" fontId="0" fillId="9" borderId="35" xfId="1" applyFont="1" applyFill="1" applyBorder="1" applyAlignment="1" applyProtection="1">
      <alignment wrapText="1"/>
    </xf>
    <xf numFmtId="0" fontId="5" fillId="11" borderId="1" xfId="0" applyFont="1" applyFill="1" applyBorder="1" applyAlignment="1" applyProtection="1">
      <alignment vertical="center" wrapText="1"/>
    </xf>
    <xf numFmtId="0" fontId="25" fillId="0" borderId="0" xfId="0" applyFont="1" applyAlignment="1" applyProtection="1">
      <alignment wrapText="1"/>
      <protection locked="0"/>
    </xf>
    <xf numFmtId="0" fontId="25" fillId="0" borderId="19" xfId="0" applyFont="1" applyBorder="1" applyAlignment="1" applyProtection="1">
      <alignment wrapText="1"/>
      <protection locked="0"/>
    </xf>
    <xf numFmtId="0" fontId="25" fillId="0" borderId="1" xfId="0" applyFont="1" applyBorder="1" applyAlignment="1" applyProtection="1">
      <alignment wrapText="1"/>
      <protection locked="0"/>
    </xf>
    <xf numFmtId="0" fontId="25" fillId="0" borderId="32" xfId="0" applyFont="1" applyBorder="1" applyAlignment="1" applyProtection="1">
      <alignment wrapText="1"/>
      <protection locked="0"/>
    </xf>
    <xf numFmtId="0" fontId="25" fillId="0" borderId="33" xfId="0" applyFont="1" applyBorder="1" applyAlignment="1" applyProtection="1">
      <alignment wrapText="1"/>
      <protection locked="0"/>
    </xf>
    <xf numFmtId="0" fontId="25" fillId="17" borderId="0" xfId="0" applyFont="1" applyFill="1" applyAlignment="1" applyProtection="1">
      <alignment wrapText="1"/>
      <protection locked="0"/>
    </xf>
    <xf numFmtId="0" fontId="26" fillId="9" borderId="7" xfId="0" applyFont="1" applyFill="1" applyBorder="1" applyAlignment="1" applyProtection="1">
      <alignment wrapText="1"/>
    </xf>
    <xf numFmtId="10" fontId="0" fillId="0" borderId="1" xfId="9" applyNumberFormat="1" applyFont="1" applyBorder="1" applyAlignment="1" applyProtection="1">
      <alignment horizontal="center"/>
      <protection locked="0"/>
    </xf>
    <xf numFmtId="0" fontId="26" fillId="16" borderId="5" xfId="0" applyFont="1" applyFill="1" applyBorder="1" applyAlignment="1" applyProtection="1">
      <alignment horizontal="center" vertical="center" wrapText="1"/>
    </xf>
    <xf numFmtId="0" fontId="26" fillId="16" borderId="18" xfId="0" applyFont="1" applyFill="1" applyBorder="1" applyAlignment="1" applyProtection="1">
      <alignment horizontal="center" vertical="center" wrapText="1"/>
    </xf>
    <xf numFmtId="0" fontId="25" fillId="0" borderId="1" xfId="0" applyFont="1" applyBorder="1" applyAlignment="1" applyProtection="1">
      <alignment horizontal="center" wrapText="1"/>
      <protection locked="0"/>
    </xf>
    <xf numFmtId="164" fontId="25" fillId="0" borderId="1" xfId="1" applyFont="1" applyBorder="1" applyAlignment="1" applyProtection="1">
      <alignment horizontal="center" wrapText="1"/>
      <protection locked="0"/>
    </xf>
    <xf numFmtId="164" fontId="26" fillId="9" borderId="18" xfId="1" applyFont="1" applyFill="1" applyBorder="1" applyAlignment="1" applyProtection="1">
      <alignment horizontal="right" wrapText="1"/>
    </xf>
    <xf numFmtId="0" fontId="0" fillId="0" borderId="0" xfId="0" applyProtection="1"/>
    <xf numFmtId="0" fontId="25" fillId="0" borderId="0" xfId="0" applyFont="1" applyAlignment="1" applyProtection="1">
      <alignment wrapText="1"/>
    </xf>
    <xf numFmtId="0" fontId="26" fillId="11" borderId="1" xfId="0" applyFont="1" applyFill="1" applyBorder="1" applyAlignment="1" applyProtection="1">
      <alignment wrapText="1"/>
    </xf>
    <xf numFmtId="0" fontId="0" fillId="14" borderId="0" xfId="0" applyFill="1" applyProtection="1">
      <protection locked="0"/>
    </xf>
    <xf numFmtId="0" fontId="0" fillId="2" borderId="0" xfId="0" applyFill="1" applyProtection="1">
      <protection locked="0"/>
    </xf>
    <xf numFmtId="0" fontId="28" fillId="0" borderId="0" xfId="0" applyFont="1" applyAlignment="1" applyProtection="1">
      <alignment vertical="center" wrapText="1"/>
      <protection locked="0"/>
    </xf>
    <xf numFmtId="0" fontId="0" fillId="14" borderId="0" xfId="0" applyFill="1" applyAlignment="1" applyProtection="1">
      <alignment wrapText="1"/>
      <protection locked="0"/>
    </xf>
    <xf numFmtId="0" fontId="0" fillId="2" borderId="0" xfId="0" applyFill="1" applyAlignment="1" applyProtection="1">
      <alignment wrapText="1"/>
    </xf>
    <xf numFmtId="0" fontId="29" fillId="2" borderId="0" xfId="0" applyFont="1" applyFill="1" applyAlignment="1" applyProtection="1">
      <alignment horizontal="right" wrapText="1"/>
    </xf>
    <xf numFmtId="0" fontId="13" fillId="12" borderId="18"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0" fillId="2" borderId="0" xfId="0" applyFill="1" applyAlignment="1" applyProtection="1">
      <alignment vertical="center" wrapText="1"/>
    </xf>
    <xf numFmtId="0" fontId="15" fillId="0" borderId="0" xfId="6" applyProtection="1"/>
    <xf numFmtId="0" fontId="15" fillId="2" borderId="0" xfId="6" applyFill="1" applyAlignment="1" applyProtection="1">
      <alignment horizontal="left" vertical="center" wrapText="1"/>
    </xf>
    <xf numFmtId="0" fontId="14" fillId="12" borderId="0" xfId="0" applyFont="1" applyFill="1" applyAlignment="1" applyProtection="1">
      <alignment vertical="center" wrapText="1"/>
    </xf>
    <xf numFmtId="0" fontId="15" fillId="2" borderId="0" xfId="6" applyFill="1" applyAlignment="1" applyProtection="1">
      <alignment vertical="center" wrapText="1"/>
    </xf>
    <xf numFmtId="0" fontId="14" fillId="2" borderId="0" xfId="0" applyFont="1" applyFill="1" applyAlignment="1" applyProtection="1">
      <alignment vertical="center" wrapText="1"/>
    </xf>
    <xf numFmtId="0" fontId="0" fillId="0" borderId="0" xfId="0" applyFill="1" applyAlignment="1" applyProtection="1">
      <alignment vertical="center" wrapText="1"/>
    </xf>
    <xf numFmtId="0" fontId="14" fillId="0" borderId="0" xfId="0" applyFont="1" applyFill="1" applyAlignment="1" applyProtection="1">
      <alignment vertical="center" wrapText="1"/>
    </xf>
    <xf numFmtId="0" fontId="3" fillId="0" borderId="18" xfId="0" applyFont="1" applyBorder="1" applyAlignment="1" applyProtection="1">
      <alignment horizontal="center" vertical="center"/>
    </xf>
    <xf numFmtId="0" fontId="1" fillId="18" borderId="18" xfId="0" applyFont="1" applyFill="1" applyBorder="1" applyAlignment="1" applyProtection="1">
      <alignment horizontal="center" vertical="top" wrapText="1"/>
      <protection locked="0"/>
    </xf>
    <xf numFmtId="0" fontId="2" fillId="9" borderId="10" xfId="0" applyFont="1" applyFill="1" applyBorder="1" applyAlignment="1" applyProtection="1">
      <alignment horizontal="right"/>
      <protection locked="0"/>
    </xf>
    <xf numFmtId="0" fontId="34" fillId="0" borderId="0" xfId="0" applyFont="1" applyFill="1" applyProtection="1">
      <protection locked="0"/>
    </xf>
    <xf numFmtId="0" fontId="0" fillId="0" borderId="0" xfId="0" applyFont="1" applyFill="1" applyAlignment="1" applyProtection="1">
      <alignment vertical="center" wrapText="1"/>
    </xf>
    <xf numFmtId="0" fontId="35" fillId="2" borderId="0" xfId="0" applyFont="1" applyFill="1" applyAlignment="1" applyProtection="1">
      <alignment vertical="center" wrapText="1"/>
    </xf>
    <xf numFmtId="44" fontId="1" fillId="9" borderId="16" xfId="10" applyFont="1" applyFill="1" applyBorder="1" applyAlignment="1" applyProtection="1"/>
    <xf numFmtId="44" fontId="1" fillId="7" borderId="20" xfId="10" applyFont="1" applyFill="1" applyBorder="1" applyAlignment="1" applyProtection="1">
      <alignment vertical="center"/>
      <protection locked="0"/>
    </xf>
    <xf numFmtId="44" fontId="1" fillId="7" borderId="23" xfId="10" applyFont="1" applyFill="1" applyBorder="1" applyAlignment="1" applyProtection="1">
      <alignment vertical="center"/>
      <protection locked="0"/>
    </xf>
    <xf numFmtId="44" fontId="4" fillId="0" borderId="0" xfId="10" applyFont="1" applyFill="1" applyProtection="1">
      <protection locked="0"/>
    </xf>
    <xf numFmtId="164" fontId="0" fillId="9" borderId="18" xfId="1" applyFont="1" applyFill="1" applyBorder="1" applyAlignment="1" applyProtection="1">
      <alignment wrapText="1"/>
    </xf>
    <xf numFmtId="165" fontId="0" fillId="14" borderId="41" xfId="0" applyNumberFormat="1" applyFill="1" applyBorder="1" applyAlignment="1" applyProtection="1">
      <alignment wrapText="1"/>
    </xf>
    <xf numFmtId="14" fontId="0" fillId="0" borderId="28"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164" fontId="0" fillId="0" borderId="26" xfId="1" applyFont="1" applyBorder="1" applyAlignment="1" applyProtection="1">
      <alignment horizontal="center"/>
      <protection locked="0"/>
    </xf>
    <xf numFmtId="0" fontId="1" fillId="18" borderId="18" xfId="0" applyFont="1" applyFill="1" applyBorder="1" applyAlignment="1" applyProtection="1">
      <alignment horizontal="center" vertical="center" wrapText="1"/>
      <protection locked="0"/>
    </xf>
    <xf numFmtId="0" fontId="36" fillId="2" borderId="0" xfId="6" quotePrefix="1" applyFont="1" applyFill="1" applyAlignment="1" applyProtection="1">
      <alignment vertical="center" wrapText="1"/>
    </xf>
    <xf numFmtId="164" fontId="0" fillId="0" borderId="1" xfId="1" applyFont="1" applyBorder="1" applyAlignment="1" applyProtection="1">
      <alignment horizontal="center" wrapText="1"/>
      <protection locked="0"/>
    </xf>
    <xf numFmtId="0" fontId="26" fillId="16" borderId="8" xfId="0" applyFont="1" applyFill="1" applyBorder="1" applyAlignment="1" applyProtection="1">
      <alignment horizontal="center" vertical="center" wrapText="1"/>
    </xf>
    <xf numFmtId="0" fontId="26" fillId="16" borderId="16" xfId="0" applyFont="1" applyFill="1" applyBorder="1" applyAlignment="1" applyProtection="1">
      <alignment horizontal="center" vertical="center" wrapText="1"/>
    </xf>
    <xf numFmtId="0" fontId="26" fillId="9" borderId="13" xfId="0" applyFont="1" applyFill="1" applyBorder="1" applyAlignment="1" applyProtection="1">
      <alignment wrapText="1"/>
    </xf>
    <xf numFmtId="164" fontId="26" fillId="10" borderId="17" xfId="1" applyFont="1" applyFill="1" applyBorder="1" applyAlignment="1" applyProtection="1">
      <alignment horizontal="right" wrapText="1"/>
    </xf>
    <xf numFmtId="0" fontId="0" fillId="2" borderId="0" xfId="0" applyFont="1" applyFill="1" applyProtection="1">
      <protection locked="0"/>
    </xf>
    <xf numFmtId="0" fontId="0" fillId="2" borderId="0" xfId="0" applyFill="1" applyAlignment="1" applyProtection="1">
      <alignment wrapText="1"/>
      <protection locked="0"/>
    </xf>
    <xf numFmtId="0" fontId="2" fillId="2" borderId="0" xfId="0" applyFont="1" applyFill="1" applyProtection="1">
      <protection locked="0"/>
    </xf>
    <xf numFmtId="0" fontId="0" fillId="2" borderId="0" xfId="0" applyFill="1" applyProtection="1"/>
    <xf numFmtId="0" fontId="0" fillId="2" borderId="0" xfId="0" applyFill="1" applyBorder="1" applyProtection="1">
      <protection locked="0"/>
    </xf>
    <xf numFmtId="0" fontId="34" fillId="2" borderId="0" xfId="0" applyFont="1" applyFill="1" applyProtection="1"/>
    <xf numFmtId="0" fontId="34" fillId="2" borderId="0" xfId="0" applyFont="1" applyFill="1" applyProtection="1">
      <protection locked="0"/>
    </xf>
    <xf numFmtId="0" fontId="2"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0" fillId="2" borderId="0" xfId="0" applyFont="1" applyFill="1" applyAlignment="1" applyProtection="1">
      <alignment horizontal="center"/>
    </xf>
    <xf numFmtId="0" fontId="25" fillId="2" borderId="0" xfId="0" applyFont="1" applyFill="1" applyAlignment="1" applyProtection="1">
      <alignment wrapText="1"/>
      <protection locked="0"/>
    </xf>
    <xf numFmtId="0" fontId="25" fillId="2" borderId="0" xfId="0" applyFont="1" applyFill="1" applyAlignment="1" applyProtection="1">
      <alignment wrapText="1"/>
    </xf>
    <xf numFmtId="0" fontId="25" fillId="2" borderId="0" xfId="0" applyFont="1" applyFill="1" applyAlignment="1" applyProtection="1">
      <alignment horizontal="center" wrapText="1"/>
    </xf>
    <xf numFmtId="165" fontId="0" fillId="14" borderId="40" xfId="0" applyNumberFormat="1" applyFill="1" applyBorder="1" applyAlignment="1" applyProtection="1">
      <alignment wrapText="1"/>
    </xf>
    <xf numFmtId="0" fontId="1" fillId="2" borderId="0" xfId="0" applyFont="1" applyFill="1" applyProtection="1">
      <protection locked="0"/>
    </xf>
    <xf numFmtId="0" fontId="1" fillId="2" borderId="4" xfId="0" applyFont="1" applyFill="1" applyBorder="1" applyAlignment="1" applyProtection="1">
      <alignment vertical="top"/>
      <protection locked="0"/>
    </xf>
    <xf numFmtId="0" fontId="1" fillId="2" borderId="0" xfId="0" applyFont="1" applyFill="1" applyBorder="1" applyAlignment="1" applyProtection="1">
      <alignment vertical="top"/>
      <protection locked="0"/>
    </xf>
    <xf numFmtId="0" fontId="1" fillId="2" borderId="0" xfId="0" applyFont="1" applyFill="1" applyAlignment="1" applyProtection="1">
      <alignment horizontal="center"/>
    </xf>
    <xf numFmtId="0" fontId="0" fillId="2" borderId="0" xfId="0" applyFont="1" applyFill="1" applyAlignment="1" applyProtection="1">
      <alignment horizontal="center"/>
      <protection locked="0"/>
    </xf>
    <xf numFmtId="0" fontId="1" fillId="2" borderId="0" xfId="0" applyFont="1" applyFill="1" applyBorder="1" applyAlignment="1" applyProtection="1">
      <alignment horizontal="center" vertical="center" wrapText="1"/>
      <protection locked="0"/>
    </xf>
    <xf numFmtId="0" fontId="9" fillId="2" borderId="19" xfId="2" applyFont="1" applyFill="1" applyBorder="1" applyAlignment="1" applyProtection="1">
      <alignment horizontal="center" vertical="center"/>
    </xf>
    <xf numFmtId="0" fontId="9" fillId="2" borderId="4" xfId="2" applyFont="1" applyFill="1" applyBorder="1" applyAlignment="1" applyProtection="1">
      <alignment vertical="center"/>
    </xf>
    <xf numFmtId="0" fontId="4" fillId="2" borderId="0" xfId="0" applyFont="1" applyFill="1" applyProtection="1"/>
    <xf numFmtId="0" fontId="7" fillId="2" borderId="19" xfId="2" applyFont="1" applyFill="1" applyBorder="1" applyAlignment="1" applyProtection="1">
      <alignment horizontal="right" vertical="center"/>
    </xf>
    <xf numFmtId="0" fontId="3" fillId="2" borderId="18" xfId="0" applyFont="1" applyFill="1" applyBorder="1" applyAlignment="1" applyProtection="1">
      <alignment horizontal="center" vertical="center"/>
    </xf>
    <xf numFmtId="0" fontId="8" fillId="2" borderId="18" xfId="2" applyFont="1" applyFill="1" applyBorder="1" applyAlignment="1" applyProtection="1">
      <alignment horizontal="center" vertical="center"/>
    </xf>
    <xf numFmtId="0" fontId="24" fillId="2" borderId="0" xfId="0" applyFont="1" applyFill="1" applyAlignment="1" applyProtection="1">
      <alignment wrapText="1"/>
    </xf>
    <xf numFmtId="0" fontId="26" fillId="2" borderId="1" xfId="0" applyFont="1" applyFill="1" applyBorder="1" applyAlignment="1" applyProtection="1">
      <alignment wrapText="1"/>
    </xf>
    <xf numFmtId="0" fontId="25" fillId="2" borderId="1" xfId="0" applyFont="1" applyFill="1" applyBorder="1" applyAlignment="1" applyProtection="1">
      <alignment wrapText="1"/>
    </xf>
    <xf numFmtId="166" fontId="25" fillId="2" borderId="1" xfId="0" applyNumberFormat="1" applyFont="1" applyFill="1" applyBorder="1" applyAlignment="1" applyProtection="1">
      <alignment wrapText="1"/>
    </xf>
    <xf numFmtId="0" fontId="3" fillId="2" borderId="0" xfId="0" applyFont="1" applyFill="1" applyAlignment="1" applyProtection="1">
      <alignment horizontal="center"/>
      <protection locked="0"/>
    </xf>
    <xf numFmtId="0" fontId="1" fillId="2" borderId="4" xfId="0" applyFont="1" applyFill="1" applyBorder="1" applyProtection="1"/>
    <xf numFmtId="0" fontId="1" fillId="2" borderId="1" xfId="0" applyFont="1" applyFill="1" applyBorder="1" applyAlignment="1" applyProtection="1">
      <alignment horizontal="center"/>
      <protection locked="0"/>
    </xf>
    <xf numFmtId="0" fontId="0" fillId="2" borderId="42" xfId="0" applyFill="1" applyBorder="1" applyProtection="1">
      <protection locked="0"/>
    </xf>
    <xf numFmtId="0" fontId="0" fillId="2" borderId="29" xfId="0" applyFill="1" applyBorder="1" applyProtection="1">
      <protection locked="0"/>
    </xf>
    <xf numFmtId="0" fontId="1" fillId="2" borderId="42" xfId="0" applyFont="1" applyFill="1" applyBorder="1" applyProtection="1">
      <protection locked="0"/>
    </xf>
    <xf numFmtId="0" fontId="1" fillId="2" borderId="29" xfId="0" applyFont="1" applyFill="1" applyBorder="1" applyProtection="1">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26" fillId="19" borderId="7" xfId="0" applyFont="1" applyFill="1" applyBorder="1" applyAlignment="1" applyProtection="1">
      <alignment wrapText="1"/>
    </xf>
    <xf numFmtId="0" fontId="26" fillId="19" borderId="18" xfId="0" applyFont="1" applyFill="1" applyBorder="1" applyAlignment="1" applyProtection="1">
      <alignment horizontal="center" wrapText="1"/>
    </xf>
    <xf numFmtId="0" fontId="0" fillId="2" borderId="0" xfId="0" applyFill="1" applyAlignment="1" applyProtection="1">
      <alignment horizontal="center"/>
      <protection locked="0"/>
    </xf>
    <xf numFmtId="0" fontId="25" fillId="2" borderId="0" xfId="0" applyFont="1" applyFill="1" applyAlignment="1" applyProtection="1">
      <alignment horizontal="center" wrapText="1"/>
      <protection locked="0"/>
    </xf>
    <xf numFmtId="0" fontId="25" fillId="20" borderId="24" xfId="0" applyFont="1" applyFill="1" applyBorder="1" applyAlignment="1" applyProtection="1">
      <alignment wrapText="1"/>
      <protection locked="0"/>
    </xf>
    <xf numFmtId="0" fontId="25" fillId="20" borderId="25" xfId="0" applyFont="1" applyFill="1" applyBorder="1" applyAlignment="1" applyProtection="1">
      <alignment wrapText="1"/>
      <protection locked="0"/>
    </xf>
    <xf numFmtId="164" fontId="25" fillId="20" borderId="26" xfId="1" applyFont="1" applyFill="1" applyBorder="1" applyAlignment="1" applyProtection="1">
      <alignment horizontal="center" wrapText="1"/>
      <protection locked="0"/>
    </xf>
    <xf numFmtId="0" fontId="25" fillId="20" borderId="19" xfId="0" applyFont="1" applyFill="1" applyBorder="1" applyAlignment="1" applyProtection="1">
      <alignment wrapText="1"/>
      <protection locked="0"/>
    </xf>
    <xf numFmtId="0" fontId="25" fillId="20" borderId="1" xfId="0" applyFont="1" applyFill="1" applyBorder="1" applyAlignment="1" applyProtection="1">
      <alignment wrapText="1"/>
      <protection locked="0"/>
    </xf>
    <xf numFmtId="164" fontId="25" fillId="20" borderId="20" xfId="1" applyFont="1" applyFill="1" applyBorder="1" applyAlignment="1" applyProtection="1">
      <alignment horizontal="center" wrapText="1"/>
      <protection locked="0"/>
    </xf>
    <xf numFmtId="0" fontId="25" fillId="20" borderId="21" xfId="0" applyFont="1" applyFill="1" applyBorder="1" applyAlignment="1" applyProtection="1">
      <alignment wrapText="1"/>
      <protection locked="0"/>
    </xf>
    <xf numFmtId="0" fontId="25" fillId="20" borderId="22" xfId="0" applyFont="1" applyFill="1" applyBorder="1" applyAlignment="1" applyProtection="1">
      <alignment wrapText="1"/>
      <protection locked="0"/>
    </xf>
    <xf numFmtId="164" fontId="25" fillId="20" borderId="23" xfId="1" applyFont="1" applyFill="1" applyBorder="1" applyAlignment="1" applyProtection="1">
      <alignment horizontal="center" wrapText="1"/>
      <protection locked="0"/>
    </xf>
    <xf numFmtId="0" fontId="0" fillId="20" borderId="19" xfId="0" applyFill="1" applyBorder="1" applyProtection="1">
      <protection locked="0"/>
    </xf>
    <xf numFmtId="0" fontId="0" fillId="20" borderId="1" xfId="0" applyFill="1" applyBorder="1" applyAlignment="1" applyProtection="1">
      <alignment horizontal="right"/>
      <protection locked="0"/>
    </xf>
    <xf numFmtId="0" fontId="0" fillId="20" borderId="1" xfId="0" applyFill="1" applyBorder="1" applyAlignment="1" applyProtection="1">
      <alignment wrapText="1"/>
      <protection locked="0"/>
    </xf>
    <xf numFmtId="164" fontId="0" fillId="20" borderId="28" xfId="1" applyFont="1" applyFill="1" applyBorder="1" applyProtection="1">
      <protection locked="0"/>
    </xf>
    <xf numFmtId="0" fontId="0" fillId="20" borderId="1" xfId="0" applyFill="1" applyBorder="1" applyProtection="1">
      <protection locked="0"/>
    </xf>
    <xf numFmtId="14" fontId="0" fillId="20" borderId="1" xfId="0" applyNumberFormat="1" applyFill="1" applyBorder="1" applyAlignment="1" applyProtection="1">
      <alignment wrapText="1"/>
      <protection locked="0"/>
    </xf>
    <xf numFmtId="164" fontId="0" fillId="20" borderId="20" xfId="1" applyFont="1" applyFill="1" applyBorder="1" applyProtection="1">
      <protection locked="0"/>
    </xf>
    <xf numFmtId="0" fontId="29" fillId="0" borderId="0" xfId="0" applyFont="1"/>
    <xf numFmtId="0" fontId="29" fillId="2" borderId="0" xfId="0" applyFont="1" applyFill="1" applyProtection="1">
      <protection locked="0"/>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9" borderId="43" xfId="0" applyFont="1" applyFill="1" applyBorder="1" applyAlignment="1" applyProtection="1">
      <protection locked="0"/>
    </xf>
    <xf numFmtId="0" fontId="2" fillId="9" borderId="44" xfId="0" applyFont="1" applyFill="1" applyBorder="1" applyAlignment="1" applyProtection="1">
      <protection locked="0"/>
    </xf>
    <xf numFmtId="0" fontId="2" fillId="2" borderId="39" xfId="0" applyFont="1" applyFill="1" applyBorder="1" applyAlignment="1" applyProtection="1"/>
    <xf numFmtId="0" fontId="2" fillId="2" borderId="29" xfId="0" applyFont="1" applyFill="1" applyBorder="1" applyAlignment="1" applyProtection="1"/>
    <xf numFmtId="0" fontId="2" fillId="2" borderId="3" xfId="0" applyFont="1" applyFill="1" applyBorder="1" applyAlignment="1" applyProtection="1"/>
    <xf numFmtId="0" fontId="1" fillId="7" borderId="39" xfId="0" applyFont="1" applyFill="1" applyBorder="1" applyAlignment="1" applyProtection="1">
      <protection locked="0"/>
    </xf>
    <xf numFmtId="0" fontId="1" fillId="7" borderId="29" xfId="0" applyFont="1" applyFill="1" applyBorder="1" applyAlignment="1" applyProtection="1">
      <protection locked="0"/>
    </xf>
    <xf numFmtId="0" fontId="1" fillId="7" borderId="3" xfId="0" applyFont="1" applyFill="1" applyBorder="1" applyAlignment="1" applyProtection="1">
      <protection locked="0"/>
    </xf>
    <xf numFmtId="0" fontId="1" fillId="7" borderId="36" xfId="0" applyFont="1" applyFill="1" applyBorder="1" applyAlignment="1" applyProtection="1">
      <protection locked="0"/>
    </xf>
    <xf numFmtId="0" fontId="1" fillId="7" borderId="37" xfId="0" applyFont="1" applyFill="1" applyBorder="1" applyAlignment="1" applyProtection="1">
      <protection locked="0"/>
    </xf>
    <xf numFmtId="0" fontId="1" fillId="7" borderId="38" xfId="0" applyFont="1" applyFill="1" applyBorder="1" applyAlignment="1" applyProtection="1">
      <protection locked="0"/>
    </xf>
    <xf numFmtId="164" fontId="1" fillId="0" borderId="34" xfId="1" applyFont="1" applyFill="1" applyBorder="1" applyAlignment="1" applyProtection="1">
      <alignment wrapText="1"/>
    </xf>
    <xf numFmtId="0" fontId="10" fillId="2" borderId="5" xfId="2" applyFont="1" applyFill="1" applyBorder="1" applyAlignment="1" applyProtection="1">
      <alignment vertical="center"/>
    </xf>
    <xf numFmtId="0" fontId="10" fillId="2" borderId="6" xfId="2" applyFont="1" applyFill="1" applyBorder="1" applyAlignment="1" applyProtection="1">
      <alignment vertical="center"/>
    </xf>
    <xf numFmtId="0" fontId="10" fillId="2" borderId="7" xfId="2" applyFont="1" applyFill="1" applyBorder="1" applyAlignment="1" applyProtection="1">
      <alignment vertical="center"/>
    </xf>
    <xf numFmtId="0" fontId="0" fillId="0" borderId="1" xfId="0" applyFill="1" applyBorder="1" applyAlignment="1" applyProtection="1">
      <alignment horizontal="center" wrapText="1"/>
      <protection locked="0"/>
    </xf>
    <xf numFmtId="0" fontId="0" fillId="0" borderId="27" xfId="0" applyFill="1" applyBorder="1" applyAlignment="1" applyProtection="1">
      <alignment horizontal="center"/>
      <protection locked="0"/>
    </xf>
    <xf numFmtId="0" fontId="0" fillId="0" borderId="0" xfId="0" applyAlignment="1">
      <alignment horizontal="center" vertical="center"/>
    </xf>
    <xf numFmtId="0" fontId="1" fillId="0" borderId="0" xfId="0" applyFont="1"/>
    <xf numFmtId="0" fontId="2" fillId="0" borderId="0" xfId="0" applyFont="1"/>
    <xf numFmtId="0" fontId="2" fillId="0" borderId="0" xfId="0" applyFont="1" applyAlignment="1">
      <alignment horizontal="center" vertical="center"/>
    </xf>
    <xf numFmtId="0" fontId="2" fillId="21" borderId="0" xfId="0" applyFont="1" applyFill="1"/>
    <xf numFmtId="0" fontId="2" fillId="21" borderId="0" xfId="0" applyFont="1" applyFill="1" applyAlignment="1">
      <alignment horizontal="center" vertical="center"/>
    </xf>
    <xf numFmtId="0" fontId="2" fillId="22" borderId="0" xfId="0" applyFont="1" applyFill="1"/>
    <xf numFmtId="0" fontId="2" fillId="22" borderId="0" xfId="0" applyFont="1" applyFill="1" applyAlignment="1">
      <alignment horizontal="center" vertical="center"/>
    </xf>
    <xf numFmtId="0" fontId="2" fillId="23" borderId="0" xfId="0" applyFont="1" applyFill="1"/>
    <xf numFmtId="0" fontId="2" fillId="23" borderId="0" xfId="0" applyFont="1" applyFill="1" applyAlignment="1">
      <alignment horizontal="center" vertical="center"/>
    </xf>
    <xf numFmtId="0" fontId="38" fillId="4" borderId="5" xfId="0" applyFont="1" applyFill="1" applyBorder="1"/>
    <xf numFmtId="0" fontId="38" fillId="4" borderId="6" xfId="0" applyFont="1" applyFill="1" applyBorder="1" applyAlignment="1">
      <alignment horizontal="center" vertical="center"/>
    </xf>
    <xf numFmtId="0" fontId="38" fillId="4" borderId="6" xfId="0" applyFont="1" applyFill="1" applyBorder="1"/>
    <xf numFmtId="164" fontId="38" fillId="4" borderId="7" xfId="0" applyNumberFormat="1" applyFont="1" applyFill="1" applyBorder="1"/>
    <xf numFmtId="164" fontId="2" fillId="21" borderId="33" xfId="0" applyNumberFormat="1" applyFont="1" applyFill="1" applyBorder="1"/>
    <xf numFmtId="0" fontId="2" fillId="0" borderId="45" xfId="0" applyFont="1" applyBorder="1"/>
    <xf numFmtId="164" fontId="2" fillId="22" borderId="45" xfId="0" applyNumberFormat="1" applyFont="1" applyFill="1" applyBorder="1"/>
    <xf numFmtId="164" fontId="2" fillId="23" borderId="45" xfId="0" applyNumberFormat="1" applyFont="1" applyFill="1" applyBorder="1"/>
    <xf numFmtId="0" fontId="0" fillId="0" borderId="45" xfId="0" applyBorder="1"/>
    <xf numFmtId="164" fontId="25" fillId="0" borderId="20" xfId="1" applyFont="1" applyBorder="1" applyAlignment="1" applyProtection="1">
      <alignment horizontal="center" wrapText="1"/>
      <protection locked="0"/>
    </xf>
    <xf numFmtId="0" fontId="8" fillId="2" borderId="18" xfId="2" applyFont="1" applyFill="1" applyBorder="1" applyAlignment="1" applyProtection="1">
      <alignment horizontal="left" vertical="center"/>
    </xf>
    <xf numFmtId="0" fontId="39" fillId="0" borderId="0" xfId="0" applyFont="1" applyProtection="1">
      <protection locked="0"/>
    </xf>
    <xf numFmtId="0" fontId="0" fillId="2" borderId="0" xfId="0" applyFont="1" applyFill="1" applyAlignment="1" applyProtection="1">
      <alignment horizontal="left" wrapText="1"/>
      <protection locked="0"/>
    </xf>
    <xf numFmtId="0" fontId="6" fillId="0" borderId="1" xfId="0" applyFont="1" applyFill="1" applyBorder="1"/>
    <xf numFmtId="0" fontId="6" fillId="0" borderId="1" xfId="0" applyFont="1" applyFill="1" applyBorder="1" applyAlignment="1">
      <alignment horizontal="left" vertical="top"/>
    </xf>
    <xf numFmtId="0" fontId="0" fillId="0" borderId="1" xfId="0" applyBorder="1"/>
    <xf numFmtId="0" fontId="8" fillId="0" borderId="1" xfId="0" applyFont="1" applyFill="1" applyBorder="1"/>
    <xf numFmtId="0" fontId="8" fillId="0" borderId="1" xfId="0" applyFont="1" applyFill="1" applyBorder="1" applyAlignment="1">
      <alignment horizontal="left" vertical="top"/>
    </xf>
    <xf numFmtId="0" fontId="1" fillId="0" borderId="1" xfId="0" applyFont="1" applyBorder="1"/>
    <xf numFmtId="0" fontId="38" fillId="2" borderId="0" xfId="0" applyFont="1" applyFill="1" applyAlignment="1" applyProtection="1">
      <alignment horizontal="center" wrapText="1"/>
      <protection locked="0"/>
    </xf>
    <xf numFmtId="0" fontId="6" fillId="0" borderId="29" xfId="0" applyFont="1" applyFill="1" applyBorder="1" applyAlignment="1">
      <alignment horizontal="left" vertical="top"/>
    </xf>
    <xf numFmtId="0" fontId="8" fillId="0" borderId="42" xfId="0" applyFont="1" applyFill="1" applyBorder="1"/>
    <xf numFmtId="0" fontId="6" fillId="0" borderId="46" xfId="0" applyFont="1" applyFill="1" applyBorder="1" applyAlignment="1">
      <alignment horizontal="left" vertical="top"/>
    </xf>
    <xf numFmtId="0" fontId="6" fillId="0" borderId="29" xfId="0" applyFont="1" applyFill="1" applyBorder="1"/>
    <xf numFmtId="0" fontId="8" fillId="0" borderId="42" xfId="0" applyFont="1" applyFill="1" applyBorder="1" applyAlignment="1">
      <alignment vertical="center"/>
    </xf>
    <xf numFmtId="0" fontId="6" fillId="0" borderId="46" xfId="0" applyFont="1" applyFill="1" applyBorder="1"/>
    <xf numFmtId="0" fontId="0" fillId="0" borderId="46" xfId="0" applyBorder="1"/>
    <xf numFmtId="0" fontId="40" fillId="2" borderId="0" xfId="0" applyFont="1" applyFill="1" applyAlignment="1" applyProtection="1">
      <alignment horizontal="right" wrapText="1"/>
      <protection locked="0"/>
    </xf>
    <xf numFmtId="0" fontId="26" fillId="0" borderId="1" xfId="0" applyFont="1" applyFill="1" applyBorder="1" applyAlignment="1" applyProtection="1">
      <alignment wrapText="1"/>
    </xf>
    <xf numFmtId="0" fontId="1" fillId="0" borderId="0" xfId="0" applyFont="1" applyFill="1" applyBorder="1" applyAlignment="1" applyProtection="1">
      <protection locked="0"/>
    </xf>
    <xf numFmtId="0" fontId="40" fillId="2" borderId="0" xfId="0" applyFont="1" applyFill="1" applyAlignment="1" applyProtection="1">
      <alignment horizontal="left" wrapText="1"/>
    </xf>
    <xf numFmtId="0" fontId="40" fillId="7" borderId="18" xfId="0" applyFont="1" applyFill="1" applyBorder="1" applyAlignment="1" applyProtection="1">
      <alignment horizontal="center" vertical="center" wrapText="1"/>
      <protection locked="0"/>
    </xf>
    <xf numFmtId="0" fontId="40" fillId="2" borderId="0" xfId="0" applyFont="1" applyFill="1" applyAlignment="1" applyProtection="1">
      <alignment horizontal="right" vertical="center" wrapText="1"/>
      <protection locked="0"/>
    </xf>
    <xf numFmtId="0" fontId="42" fillId="0" borderId="0" xfId="0" applyFont="1"/>
    <xf numFmtId="0" fontId="41" fillId="11" borderId="5" xfId="0" applyFont="1" applyFill="1" applyBorder="1"/>
    <xf numFmtId="0" fontId="41" fillId="11" borderId="6" xfId="0" applyFont="1" applyFill="1" applyBorder="1" applyAlignment="1">
      <alignment horizontal="center" vertical="center"/>
    </xf>
    <xf numFmtId="0" fontId="41" fillId="11" borderId="6" xfId="0" applyFont="1" applyFill="1" applyBorder="1"/>
    <xf numFmtId="164" fontId="41" fillId="11" borderId="7" xfId="0" applyNumberFormat="1" applyFont="1" applyFill="1" applyBorder="1"/>
    <xf numFmtId="0" fontId="0" fillId="2" borderId="46" xfId="0" applyFont="1" applyFill="1" applyBorder="1" applyAlignment="1" applyProtection="1">
      <alignment horizontal="left" wrapText="1"/>
      <protection locked="0"/>
    </xf>
    <xf numFmtId="0" fontId="0" fillId="2" borderId="46" xfId="0" applyFill="1" applyBorder="1" applyAlignment="1" applyProtection="1">
      <alignment vertical="top" wrapText="1"/>
    </xf>
    <xf numFmtId="0" fontId="0" fillId="2" borderId="46" xfId="0" applyFill="1" applyBorder="1" applyProtection="1"/>
    <xf numFmtId="0" fontId="26" fillId="0" borderId="0" xfId="0" applyFont="1" applyFill="1" applyBorder="1" applyAlignment="1" applyProtection="1">
      <alignment horizontal="center" wrapText="1"/>
    </xf>
    <xf numFmtId="0" fontId="26" fillId="0" borderId="0" xfId="0" applyFont="1" applyFill="1" applyBorder="1" applyAlignment="1" applyProtection="1">
      <alignment wrapText="1"/>
    </xf>
    <xf numFmtId="164" fontId="26" fillId="0" borderId="0" xfId="1" applyFont="1" applyFill="1" applyBorder="1" applyAlignment="1" applyProtection="1">
      <alignment horizontal="right" wrapText="1"/>
    </xf>
    <xf numFmtId="0" fontId="0" fillId="2" borderId="46" xfId="0" applyFill="1" applyBorder="1" applyProtection="1">
      <protection locked="0"/>
    </xf>
    <xf numFmtId="0" fontId="25" fillId="0" borderId="0" xfId="0" applyFont="1" applyAlignment="1" applyProtection="1">
      <alignment vertical="top" wrapText="1"/>
      <protection locked="0"/>
    </xf>
    <xf numFmtId="0" fontId="21" fillId="6" borderId="0" xfId="0" applyFont="1" applyFill="1" applyBorder="1" applyAlignment="1" applyProtection="1">
      <alignment horizontal="center"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44" fontId="9" fillId="7" borderId="16" xfId="10" applyFont="1" applyFill="1" applyBorder="1" applyAlignment="1" applyProtection="1">
      <alignment horizontal="center" vertical="center"/>
      <protection locked="0"/>
    </xf>
    <xf numFmtId="44" fontId="9" fillId="7" borderId="17" xfId="10" applyFont="1" applyFill="1" applyBorder="1" applyAlignment="1" applyProtection="1">
      <alignment horizontal="center" vertical="center"/>
      <protection locked="0"/>
    </xf>
    <xf numFmtId="0" fontId="10" fillId="7" borderId="5" xfId="2" applyFont="1" applyFill="1" applyBorder="1" applyAlignment="1" applyProtection="1">
      <alignment horizontal="left" vertical="center"/>
      <protection locked="0"/>
    </xf>
    <xf numFmtId="0" fontId="10" fillId="7" borderId="6" xfId="2" applyFont="1" applyFill="1" applyBorder="1" applyAlignment="1" applyProtection="1">
      <alignment horizontal="left" vertical="center"/>
      <protection locked="0"/>
    </xf>
    <xf numFmtId="0" fontId="10" fillId="7" borderId="7" xfId="2" applyFont="1" applyFill="1" applyBorder="1" applyAlignment="1" applyProtection="1">
      <alignment horizontal="left" vertical="center"/>
      <protection locked="0"/>
    </xf>
    <xf numFmtId="0" fontId="10" fillId="7" borderId="5" xfId="2" applyFont="1" applyFill="1" applyBorder="1" applyAlignment="1" applyProtection="1">
      <alignment horizontal="center" vertical="center"/>
      <protection locked="0"/>
    </xf>
    <xf numFmtId="0" fontId="10" fillId="7" borderId="6" xfId="2" applyFont="1" applyFill="1" applyBorder="1" applyAlignment="1" applyProtection="1">
      <alignment horizontal="center" vertical="center"/>
      <protection locked="0"/>
    </xf>
    <xf numFmtId="0" fontId="10" fillId="7" borderId="7" xfId="2" applyFont="1" applyFill="1" applyBorder="1" applyAlignment="1" applyProtection="1">
      <alignment horizontal="center" vertical="center"/>
      <protection locked="0"/>
    </xf>
    <xf numFmtId="44" fontId="9" fillId="9" borderId="16" xfId="10" applyFont="1" applyFill="1" applyBorder="1" applyAlignment="1" applyProtection="1">
      <alignment horizontal="center" vertical="center"/>
      <protection locked="0"/>
    </xf>
    <xf numFmtId="44" fontId="9" fillId="9" borderId="17" xfId="10" applyFont="1" applyFill="1" applyBorder="1" applyAlignment="1" applyProtection="1">
      <alignment horizontal="center" vertical="center"/>
      <protection locked="0"/>
    </xf>
    <xf numFmtId="0" fontId="2" fillId="15" borderId="5" xfId="0" applyFont="1" applyFill="1" applyBorder="1" applyAlignment="1" applyProtection="1">
      <alignment horizontal="center"/>
    </xf>
    <xf numFmtId="0" fontId="2" fillId="15" borderId="6" xfId="0" applyFont="1" applyFill="1" applyBorder="1" applyAlignment="1" applyProtection="1">
      <alignment horizontal="center"/>
    </xf>
    <xf numFmtId="0" fontId="2" fillId="15" borderId="31" xfId="0" applyFont="1" applyFill="1" applyBorder="1" applyAlignment="1" applyProtection="1">
      <alignment horizontal="center"/>
    </xf>
    <xf numFmtId="0" fontId="31" fillId="13" borderId="8" xfId="0" applyFont="1" applyFill="1" applyBorder="1" applyAlignment="1" applyProtection="1">
      <alignment horizontal="center" vertical="center"/>
    </xf>
    <xf numFmtId="0" fontId="31" fillId="13" borderId="9" xfId="0" applyFont="1" applyFill="1" applyBorder="1" applyAlignment="1" applyProtection="1">
      <alignment horizontal="center" vertical="center"/>
    </xf>
    <xf numFmtId="0" fontId="31" fillId="13" borderId="10" xfId="0" applyFont="1" applyFill="1" applyBorder="1" applyAlignment="1" applyProtection="1">
      <alignment horizontal="center" vertical="center"/>
    </xf>
    <xf numFmtId="0" fontId="31" fillId="13" borderId="14" xfId="0" applyFont="1" applyFill="1" applyBorder="1" applyAlignment="1" applyProtection="1">
      <alignment horizontal="center" vertical="center"/>
    </xf>
    <xf numFmtId="0" fontId="31" fillId="13" borderId="0" xfId="0" applyFont="1" applyFill="1" applyBorder="1" applyAlignment="1" applyProtection="1">
      <alignment horizontal="center" vertical="center"/>
    </xf>
    <xf numFmtId="0" fontId="31" fillId="13" borderId="15" xfId="0" applyFont="1" applyFill="1" applyBorder="1" applyAlignment="1" applyProtection="1">
      <alignment horizontal="center" vertical="center"/>
    </xf>
    <xf numFmtId="0" fontId="31" fillId="13" borderId="11" xfId="0" applyFont="1" applyFill="1" applyBorder="1" applyAlignment="1" applyProtection="1">
      <alignment horizontal="center" vertical="center"/>
    </xf>
    <xf numFmtId="0" fontId="31" fillId="13" borderId="12" xfId="0" applyFont="1" applyFill="1" applyBorder="1" applyAlignment="1" applyProtection="1">
      <alignment horizontal="center" vertical="center"/>
    </xf>
    <xf numFmtId="0" fontId="31" fillId="13" borderId="13" xfId="0"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26" fillId="0" borderId="46" xfId="0" applyFont="1" applyFill="1" applyBorder="1" applyAlignment="1" applyProtection="1">
      <alignment wrapText="1"/>
    </xf>
    <xf numFmtId="0" fontId="23" fillId="6" borderId="0" xfId="0" applyFont="1" applyFill="1" applyBorder="1" applyAlignment="1" applyProtection="1">
      <alignment horizontal="center" vertical="center"/>
    </xf>
    <xf numFmtId="0" fontId="23" fillId="6" borderId="12"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8" fillId="16" borderId="8" xfId="0" applyFont="1" applyFill="1" applyBorder="1" applyAlignment="1" applyProtection="1">
      <alignment horizontal="center" vertical="center"/>
    </xf>
    <xf numFmtId="0" fontId="18" fillId="16" borderId="9" xfId="0" applyFont="1" applyFill="1" applyBorder="1" applyAlignment="1" applyProtection="1">
      <alignment horizontal="center" vertical="center"/>
    </xf>
    <xf numFmtId="0" fontId="18" fillId="16" borderId="10" xfId="0" applyFont="1" applyFill="1" applyBorder="1" applyAlignment="1" applyProtection="1">
      <alignment horizontal="center" vertical="center"/>
    </xf>
    <xf numFmtId="0" fontId="18" fillId="16" borderId="14" xfId="0" applyFont="1" applyFill="1" applyBorder="1" applyAlignment="1" applyProtection="1">
      <alignment horizontal="center" vertical="center"/>
    </xf>
    <xf numFmtId="0" fontId="18" fillId="16" borderId="0" xfId="0" applyFont="1" applyFill="1" applyBorder="1" applyAlignment="1" applyProtection="1">
      <alignment horizontal="center" vertical="center"/>
    </xf>
    <xf numFmtId="0" fontId="18" fillId="16" borderId="15" xfId="0" applyFont="1" applyFill="1" applyBorder="1" applyAlignment="1" applyProtection="1">
      <alignment horizontal="center" vertical="center"/>
    </xf>
    <xf numFmtId="0" fontId="18" fillId="16" borderId="11" xfId="0" applyFont="1" applyFill="1" applyBorder="1" applyAlignment="1" applyProtection="1">
      <alignment horizontal="center" vertical="center"/>
    </xf>
    <xf numFmtId="0" fontId="18" fillId="16" borderId="12" xfId="0" applyFont="1" applyFill="1" applyBorder="1" applyAlignment="1" applyProtection="1">
      <alignment horizontal="center" vertical="center"/>
    </xf>
    <xf numFmtId="0" fontId="18" fillId="16"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9" borderId="5" xfId="0" applyFont="1" applyFill="1" applyBorder="1" applyAlignment="1" applyProtection="1">
      <alignment horizontal="center" wrapText="1"/>
    </xf>
    <xf numFmtId="0" fontId="26" fillId="9" borderId="6" xfId="0" applyFont="1" applyFill="1" applyBorder="1" applyAlignment="1" applyProtection="1">
      <alignment horizontal="center" wrapText="1"/>
    </xf>
    <xf numFmtId="0" fontId="8" fillId="2" borderId="6" xfId="2"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2" fillId="15" borderId="5" xfId="0" applyFont="1" applyFill="1" applyBorder="1" applyAlignment="1" applyProtection="1">
      <alignment horizontal="center" vertical="center"/>
    </xf>
    <xf numFmtId="0" fontId="2" fillId="15" borderId="31"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10" fillId="2" borderId="8"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26" fillId="9" borderId="11" xfId="0" applyFont="1" applyFill="1" applyBorder="1" applyAlignment="1" applyProtection="1">
      <alignment horizontal="center" wrapText="1"/>
    </xf>
    <xf numFmtId="0" fontId="26" fillId="9" borderId="12" xfId="0" applyFont="1" applyFill="1" applyBorder="1" applyAlignment="1" applyProtection="1">
      <alignment horizontal="center" wrapText="1"/>
    </xf>
    <xf numFmtId="0" fontId="2" fillId="2" borderId="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33" fillId="5" borderId="5"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37" fillId="5" borderId="5" xfId="0" applyFont="1" applyFill="1" applyBorder="1" applyAlignment="1" applyProtection="1">
      <alignment horizontal="center" vertical="center" wrapText="1"/>
      <protection locked="0"/>
    </xf>
    <xf numFmtId="0" fontId="37" fillId="5" borderId="6" xfId="0" applyFont="1" applyFill="1" applyBorder="1" applyAlignment="1" applyProtection="1">
      <alignment horizontal="center" vertical="center" wrapText="1"/>
      <protection locked="0"/>
    </xf>
    <xf numFmtId="0" fontId="37" fillId="5" borderId="7" xfId="0" applyFont="1" applyFill="1" applyBorder="1" applyAlignment="1" applyProtection="1">
      <alignment horizontal="center" vertical="center" wrapText="1"/>
      <protection locked="0"/>
    </xf>
    <xf numFmtId="0" fontId="3" fillId="9" borderId="0" xfId="0" applyFont="1" applyFill="1" applyAlignment="1">
      <alignment horizontal="center"/>
    </xf>
    <xf numFmtId="0" fontId="8" fillId="0" borderId="1" xfId="0" applyFont="1" applyFill="1" applyBorder="1" applyAlignment="1">
      <alignment horizontal="left" vertical="top"/>
    </xf>
  </cellXfs>
  <cellStyles count="11">
    <cellStyle name="Euro" xfId="3"/>
    <cellStyle name="Komma" xfId="1" builtinId="3"/>
    <cellStyle name="Komma 2" xfId="5"/>
    <cellStyle name="Link" xfId="6" builtinId="8"/>
    <cellStyle name="Prozent" xfId="9" builtinId="5"/>
    <cellStyle name="Prozent 2" xfId="4"/>
    <cellStyle name="Standard" xfId="0" builtinId="0"/>
    <cellStyle name="Standard 2" xfId="2"/>
    <cellStyle name="Standard 3" xfId="7"/>
    <cellStyle name="Standard 4" xfId="8"/>
    <cellStyle name="Währung" xfId="10" builtinId="4"/>
  </cellStyles>
  <dxfs count="37">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top style="thin">
          <color indexed="64"/>
        </top>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dxf>
  </dxfs>
  <tableStyles count="0" defaultTableStyle="TableStyleMedium2" defaultPivotStyle="PivotStyleLight16"/>
  <colors>
    <mruColors>
      <color rgb="FFFFE48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0</xdr:rowOff>
    </xdr:from>
    <xdr:to>
      <xdr:col>1</xdr:col>
      <xdr:colOff>2697480</xdr:colOff>
      <xdr:row>3</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0" y="365760"/>
          <a:ext cx="25450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635000</xdr:colOff>
      <xdr:row>1</xdr:row>
      <xdr:rowOff>226061</xdr:rowOff>
    </xdr:from>
    <xdr:to>
      <xdr:col>20</xdr:col>
      <xdr:colOff>1381760</xdr:colOff>
      <xdr:row>4</xdr:row>
      <xdr:rowOff>218343</xdr:rowOff>
    </xdr:to>
    <xdr:pic>
      <xdr:nvPicPr>
        <xdr:cNvPr id="4" name="Grafik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00" y="327661"/>
          <a:ext cx="3426460" cy="83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76199</xdr:colOff>
      <xdr:row>1</xdr:row>
      <xdr:rowOff>226060</xdr:rowOff>
    </xdr:from>
    <xdr:to>
      <xdr:col>23</xdr:col>
      <xdr:colOff>1249680</xdr:colOff>
      <xdr:row>6</xdr:row>
      <xdr:rowOff>34275</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82479" y="325120"/>
          <a:ext cx="3893821" cy="97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xdr:row>
      <xdr:rowOff>0</xdr:rowOff>
    </xdr:from>
    <xdr:to>
      <xdr:col>9</xdr:col>
      <xdr:colOff>1191260</xdr:colOff>
      <xdr:row>3</xdr:row>
      <xdr:rowOff>271682</xdr:rowOff>
    </xdr:to>
    <xdr:pic>
      <xdr:nvPicPr>
        <xdr:cNvPr id="3" name="Grafik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51300" y="101600"/>
          <a:ext cx="3426460" cy="83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650587</xdr:colOff>
      <xdr:row>1</xdr:row>
      <xdr:rowOff>2</xdr:rowOff>
    </xdr:from>
    <xdr:to>
      <xdr:col>11</xdr:col>
      <xdr:colOff>604000</xdr:colOff>
      <xdr:row>4</xdr:row>
      <xdr:rowOff>34292</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9223" y="300184"/>
          <a:ext cx="2943686" cy="542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575137</xdr:colOff>
      <xdr:row>1</xdr:row>
      <xdr:rowOff>43543</xdr:rowOff>
    </xdr:from>
    <xdr:to>
      <xdr:col>8</xdr:col>
      <xdr:colOff>1785267</xdr:colOff>
      <xdr:row>3</xdr:row>
      <xdr:rowOff>62987</xdr:rowOff>
    </xdr:to>
    <xdr:pic>
      <xdr:nvPicPr>
        <xdr:cNvPr id="2" name="Grafi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2566" y="337457"/>
          <a:ext cx="3790044" cy="727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300182</xdr:colOff>
      <xdr:row>1</xdr:row>
      <xdr:rowOff>2</xdr:rowOff>
    </xdr:from>
    <xdr:to>
      <xdr:col>15</xdr:col>
      <xdr:colOff>396037</xdr:colOff>
      <xdr:row>5</xdr:row>
      <xdr:rowOff>46182</xdr:rowOff>
    </xdr:to>
    <xdr:pic>
      <xdr:nvPicPr>
        <xdr:cNvPr id="2" name="Grafi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4273" y="300184"/>
          <a:ext cx="2451128" cy="634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304856</xdr:colOff>
      <xdr:row>1</xdr:row>
      <xdr:rowOff>10885</xdr:rowOff>
    </xdr:from>
    <xdr:to>
      <xdr:col>10</xdr:col>
      <xdr:colOff>1055972</xdr:colOff>
      <xdr:row>3</xdr:row>
      <xdr:rowOff>30329</xdr:rowOff>
    </xdr:to>
    <xdr:pic>
      <xdr:nvPicPr>
        <xdr:cNvPr id="2" name="Grafi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8970" y="304799"/>
          <a:ext cx="2688773" cy="607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0" name="P_Standard" displayName="P_Standard" ref="B1:B3" totalsRowShown="0" headerRowDxfId="36" dataDxfId="34" headerRowBorderDxfId="35" tableBorderDxfId="33" totalsRowBorderDxfId="32">
  <autoFilter ref="B1:B3"/>
  <tableColumns count="1">
    <tableColumn id="1" name="P_Standard_LuRaFo" dataDxfId="31"/>
  </tableColumns>
  <tableStyleInfo name="TableStyleMedium2" showFirstColumn="0" showLastColumn="0" showRowStripes="1" showColumnStripes="0"/>
</table>
</file>

<file path=xl/tables/table2.xml><?xml version="1.0" encoding="utf-8"?>
<table xmlns="http://schemas.openxmlformats.org/spreadsheetml/2006/main" id="11" name="P_FUE" displayName="P_FUE" ref="C1:C4" totalsRowShown="0" headerRowDxfId="30" dataDxfId="28" headerRowBorderDxfId="29" tableBorderDxfId="27" totalsRowBorderDxfId="26">
  <autoFilter ref="C1:C4"/>
  <tableColumns count="1">
    <tableColumn id="1" name="P_FuE_AUF_PFAU" dataDxfId="25" totalsRowDxfId="24"/>
  </tableColumns>
  <tableStyleInfo name="TableStyleMedium2" showFirstColumn="0" showLastColumn="0" showRowStripes="1" showColumnStripes="0"/>
</table>
</file>

<file path=xl/tables/table3.xml><?xml version="1.0" encoding="utf-8"?>
<table xmlns="http://schemas.openxmlformats.org/spreadsheetml/2006/main" id="13" name="P_BRUT_Messe_Sonstige" displayName="P_BRUT_Messe_Sonstige" ref="D1:D2" totalsRowShown="0" headerRowDxfId="23" dataDxfId="21" headerRowBorderDxfId="22" tableBorderDxfId="20" totalsRowBorderDxfId="19">
  <autoFilter ref="D1:D2"/>
  <tableColumns count="1">
    <tableColumn id="1" name="P_BRUT_Messe_Sonstige" dataDxfId="18"/>
  </tableColumns>
  <tableStyleInfo name="TableStyleMedium2" showFirstColumn="0" showLastColumn="0" showRowStripes="1" showColumnStripes="0"/>
</table>
</file>

<file path=xl/tables/table4.xml><?xml version="1.0" encoding="utf-8"?>
<table xmlns="http://schemas.openxmlformats.org/spreadsheetml/2006/main" id="14" name="Standard" displayName="Standard" ref="B6:B15" totalsRowShown="0" headerRowDxfId="17" dataDxfId="15" headerRowBorderDxfId="16" tableBorderDxfId="14" totalsRowBorderDxfId="13">
  <autoFilter ref="B6:B15"/>
  <tableColumns count="1">
    <tableColumn id="1" name="Standard_LuRaFo" dataDxfId="12"/>
  </tableColumns>
  <tableStyleInfo name="TableStyleMedium2" showFirstColumn="0" showLastColumn="0" showRowStripes="1" showColumnStripes="0"/>
</table>
</file>

<file path=xl/tables/table5.xml><?xml version="1.0" encoding="utf-8"?>
<table xmlns="http://schemas.openxmlformats.org/spreadsheetml/2006/main" id="15" name="FuE" displayName="FuE" ref="C6:C11" totalsRowShown="0" headerRowDxfId="11" dataDxfId="9" headerRowBorderDxfId="10" tableBorderDxfId="8" totalsRowBorderDxfId="7">
  <autoFilter ref="C6:C11"/>
  <tableColumns count="1">
    <tableColumn id="1" name="FuE_AUF_PFAU" dataDxfId="6"/>
  </tableColumns>
  <tableStyleInfo name="TableStyleMedium2" showFirstColumn="0" showLastColumn="0" showRowStripes="1" showColumnStripes="0"/>
</table>
</file>

<file path=xl/tables/table6.xml><?xml version="1.0" encoding="utf-8"?>
<table xmlns="http://schemas.openxmlformats.org/spreadsheetml/2006/main" id="18" name="BRUT_Messe_Sonstige" displayName="BRUT_Messe_Sonstige" ref="D6:D12" totalsRowShown="0" headerRowDxfId="5" dataDxfId="3" headerRowBorderDxfId="4" tableBorderDxfId="2" totalsRowBorderDxfId="1">
  <autoFilter ref="D6:D12"/>
  <tableColumns count="1">
    <tableColumn id="1" name="BRUT_Messe_Sonstig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fre-bremen.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249977111117893"/>
  </sheetPr>
  <dimension ref="A1:H1603"/>
  <sheetViews>
    <sheetView zoomScaleNormal="100" zoomScalePageLayoutView="120" workbookViewId="0">
      <selection activeCell="B13" sqref="B13"/>
    </sheetView>
  </sheetViews>
  <sheetFormatPr baseColWidth="10" defaultColWidth="11.5546875" defaultRowHeight="14.4"/>
  <cols>
    <col min="1" max="1" width="39.44140625" style="1" customWidth="1"/>
    <col min="2" max="2" width="106.5546875" style="2" customWidth="1"/>
    <col min="3" max="3" width="11.88671875" style="1" customWidth="1"/>
    <col min="4" max="4" width="40" style="1" customWidth="1"/>
    <col min="5" max="6" width="11.5546875" style="1"/>
    <col min="7" max="7" width="32.33203125" style="1" customWidth="1"/>
    <col min="8" max="8" width="25.5546875" style="1" customWidth="1"/>
    <col min="9" max="16384" width="11.5546875" style="1"/>
  </cols>
  <sheetData>
    <row r="1" spans="1:8">
      <c r="A1" s="76"/>
      <c r="B1" s="76"/>
      <c r="C1" s="76"/>
      <c r="D1" s="76"/>
    </row>
    <row r="2" spans="1:8">
      <c r="A2" s="76"/>
      <c r="B2" s="80"/>
      <c r="C2" s="76"/>
      <c r="D2" s="76"/>
    </row>
    <row r="3" spans="1:8" ht="45.6" customHeight="1">
      <c r="A3" s="76"/>
      <c r="B3" s="81" t="s">
        <v>256</v>
      </c>
      <c r="C3" s="76"/>
      <c r="D3" s="76"/>
    </row>
    <row r="4" spans="1:8" ht="21.6" customHeight="1" thickBot="1">
      <c r="A4" s="76"/>
      <c r="B4" s="173"/>
      <c r="C4" s="76"/>
      <c r="D4" s="76"/>
      <c r="E4" s="77"/>
      <c r="F4" s="77"/>
    </row>
    <row r="5" spans="1:8" ht="52.2" thickBot="1">
      <c r="A5" s="76"/>
      <c r="B5" s="82" t="s">
        <v>98</v>
      </c>
      <c r="C5" s="76"/>
      <c r="D5" s="76"/>
      <c r="E5" s="77"/>
      <c r="F5" s="77"/>
      <c r="G5" s="250"/>
      <c r="H5" s="78" t="s">
        <v>113</v>
      </c>
    </row>
    <row r="6" spans="1:8" ht="22.95" customHeight="1">
      <c r="A6" s="76"/>
      <c r="B6" s="83"/>
      <c r="C6" s="76"/>
      <c r="D6" s="76"/>
      <c r="E6" s="77"/>
      <c r="F6" s="77"/>
      <c r="G6" s="250"/>
      <c r="H6" s="78" t="s">
        <v>101</v>
      </c>
    </row>
    <row r="7" spans="1:8">
      <c r="A7" s="76"/>
      <c r="B7" s="84" t="s">
        <v>38</v>
      </c>
      <c r="C7" s="76"/>
      <c r="D7" s="76"/>
      <c r="E7" s="77"/>
      <c r="F7" s="77"/>
      <c r="G7" s="250"/>
      <c r="H7" s="78" t="s">
        <v>114</v>
      </c>
    </row>
    <row r="8" spans="1:8" ht="28.8">
      <c r="A8" s="76"/>
      <c r="B8" s="84" t="s">
        <v>99</v>
      </c>
      <c r="C8" s="76"/>
      <c r="D8" s="76"/>
      <c r="E8" s="77"/>
      <c r="F8" s="77"/>
    </row>
    <row r="9" spans="1:8">
      <c r="A9" s="76"/>
      <c r="B9" s="84" t="s">
        <v>39</v>
      </c>
      <c r="C9" s="76"/>
      <c r="D9" s="76"/>
      <c r="E9" s="77"/>
      <c r="F9" s="77"/>
    </row>
    <row r="10" spans="1:8">
      <c r="A10" s="76"/>
      <c r="B10" s="84" t="s">
        <v>100</v>
      </c>
      <c r="C10" s="76"/>
      <c r="D10" s="76"/>
      <c r="E10" s="77"/>
      <c r="F10" s="77"/>
    </row>
    <row r="11" spans="1:8">
      <c r="A11" s="76"/>
      <c r="B11" s="84" t="s">
        <v>101</v>
      </c>
      <c r="C11" s="76"/>
      <c r="D11" s="76"/>
      <c r="E11" s="77"/>
      <c r="F11" s="77"/>
    </row>
    <row r="12" spans="1:8">
      <c r="A12" s="76"/>
      <c r="B12" s="84"/>
      <c r="C12" s="76"/>
      <c r="D12" s="76"/>
      <c r="E12" s="77"/>
      <c r="F12" s="77"/>
    </row>
    <row r="13" spans="1:8">
      <c r="A13" s="76"/>
      <c r="B13" s="108" t="s">
        <v>117</v>
      </c>
      <c r="C13" s="76"/>
      <c r="D13" s="76"/>
      <c r="E13" s="77"/>
      <c r="F13" s="77"/>
    </row>
    <row r="14" spans="1:8">
      <c r="A14" s="76"/>
      <c r="B14" s="85" t="s">
        <v>40</v>
      </c>
      <c r="C14" s="76"/>
      <c r="D14" s="76"/>
      <c r="E14" s="77"/>
      <c r="F14" s="77"/>
    </row>
    <row r="15" spans="1:8">
      <c r="A15" s="76"/>
      <c r="B15" s="85" t="s">
        <v>41</v>
      </c>
      <c r="C15" s="76"/>
      <c r="D15" s="76"/>
      <c r="E15" s="77"/>
      <c r="F15" s="77"/>
    </row>
    <row r="16" spans="1:8">
      <c r="A16" s="76"/>
      <c r="B16" s="73" t="s">
        <v>42</v>
      </c>
      <c r="C16" s="76"/>
      <c r="D16" s="76"/>
      <c r="E16" s="77"/>
      <c r="F16" s="77"/>
    </row>
    <row r="17" spans="1:6">
      <c r="A17" s="76"/>
      <c r="B17" s="73" t="s">
        <v>43</v>
      </c>
      <c r="C17" s="76"/>
      <c r="D17" s="76"/>
      <c r="E17" s="77"/>
      <c r="F17" s="77"/>
    </row>
    <row r="18" spans="1:6">
      <c r="A18" s="76"/>
      <c r="B18" s="85" t="s">
        <v>44</v>
      </c>
      <c r="C18" s="76"/>
      <c r="D18" s="76"/>
      <c r="E18" s="77"/>
      <c r="F18" s="77"/>
    </row>
    <row r="19" spans="1:6">
      <c r="A19" s="76"/>
      <c r="B19" s="73" t="s">
        <v>269</v>
      </c>
      <c r="C19" s="76"/>
      <c r="D19" s="76"/>
      <c r="E19" s="77"/>
      <c r="F19" s="77"/>
    </row>
    <row r="20" spans="1:6">
      <c r="A20" s="76"/>
      <c r="B20" s="73" t="s">
        <v>45</v>
      </c>
      <c r="C20" s="76"/>
      <c r="D20" s="76"/>
      <c r="E20" s="77"/>
      <c r="F20" s="77"/>
    </row>
    <row r="21" spans="1:6">
      <c r="A21" s="76"/>
      <c r="B21" s="73" t="s">
        <v>46</v>
      </c>
      <c r="C21" s="76"/>
      <c r="D21" s="76"/>
      <c r="E21" s="77"/>
      <c r="F21" s="77"/>
    </row>
    <row r="22" spans="1:6">
      <c r="A22" s="76"/>
      <c r="B22" s="73" t="s">
        <v>116</v>
      </c>
      <c r="C22" s="76"/>
      <c r="D22" s="76"/>
      <c r="E22" s="77"/>
      <c r="F22" s="77"/>
    </row>
    <row r="23" spans="1:6">
      <c r="A23" s="76"/>
      <c r="B23" s="73" t="s">
        <v>131</v>
      </c>
      <c r="C23" s="76"/>
      <c r="D23" s="76"/>
      <c r="E23" s="77"/>
      <c r="F23" s="77"/>
    </row>
    <row r="24" spans="1:6">
      <c r="A24" s="76"/>
      <c r="B24" s="73" t="s">
        <v>132</v>
      </c>
      <c r="C24" s="76"/>
      <c r="D24" s="76"/>
      <c r="E24" s="77"/>
      <c r="F24" s="77"/>
    </row>
    <row r="25" spans="1:6">
      <c r="A25" s="76"/>
      <c r="B25" s="73" t="s">
        <v>133</v>
      </c>
      <c r="C25" s="76"/>
      <c r="D25" s="76"/>
      <c r="E25" s="77"/>
      <c r="F25" s="77"/>
    </row>
    <row r="26" spans="1:6">
      <c r="A26" s="76"/>
      <c r="B26" s="73" t="s">
        <v>134</v>
      </c>
      <c r="C26" s="76"/>
      <c r="D26" s="76"/>
      <c r="E26" s="77"/>
      <c r="F26" s="77"/>
    </row>
    <row r="27" spans="1:6">
      <c r="A27" s="76"/>
      <c r="B27" s="73" t="s">
        <v>135</v>
      </c>
      <c r="C27" s="76"/>
      <c r="D27" s="76"/>
      <c r="E27" s="77"/>
      <c r="F27" s="77"/>
    </row>
    <row r="28" spans="1:6">
      <c r="A28" s="76"/>
      <c r="B28" s="73" t="s">
        <v>136</v>
      </c>
      <c r="C28" s="76"/>
      <c r="D28" s="76"/>
      <c r="E28" s="77"/>
      <c r="F28" s="77"/>
    </row>
    <row r="29" spans="1:6">
      <c r="A29" s="76"/>
      <c r="B29" s="73" t="s">
        <v>137</v>
      </c>
      <c r="C29" s="76"/>
      <c r="D29" s="76"/>
      <c r="E29" s="77"/>
      <c r="F29" s="77"/>
    </row>
    <row r="30" spans="1:6">
      <c r="A30" s="76"/>
      <c r="B30" s="73" t="s">
        <v>138</v>
      </c>
      <c r="C30" s="76"/>
      <c r="D30" s="76"/>
      <c r="E30" s="77"/>
      <c r="F30" s="77"/>
    </row>
    <row r="31" spans="1:6">
      <c r="A31" s="76"/>
      <c r="B31" s="73" t="s">
        <v>139</v>
      </c>
      <c r="C31" s="76"/>
      <c r="D31" s="76"/>
      <c r="E31" s="77"/>
      <c r="F31" s="77"/>
    </row>
    <row r="32" spans="1:6">
      <c r="A32" s="76"/>
      <c r="B32" s="73" t="s">
        <v>140</v>
      </c>
      <c r="C32" s="76"/>
      <c r="D32" s="76"/>
      <c r="E32" s="77"/>
      <c r="F32" s="77"/>
    </row>
    <row r="33" spans="1:6">
      <c r="A33" s="76"/>
      <c r="B33" s="73" t="s">
        <v>141</v>
      </c>
      <c r="C33" s="76"/>
      <c r="D33" s="76"/>
      <c r="E33" s="77"/>
      <c r="F33" s="77"/>
    </row>
    <row r="34" spans="1:6">
      <c r="A34" s="76"/>
      <c r="B34" s="73" t="s">
        <v>142</v>
      </c>
      <c r="C34" s="76"/>
      <c r="D34" s="76"/>
      <c r="E34" s="77"/>
      <c r="F34" s="77"/>
    </row>
    <row r="35" spans="1:6">
      <c r="A35" s="76"/>
      <c r="B35" s="73" t="s">
        <v>143</v>
      </c>
      <c r="C35" s="76"/>
      <c r="D35" s="76"/>
      <c r="E35" s="77"/>
      <c r="F35" s="77"/>
    </row>
    <row r="36" spans="1:6">
      <c r="A36" s="76"/>
      <c r="B36" s="73" t="s">
        <v>144</v>
      </c>
      <c r="C36" s="76"/>
      <c r="D36" s="76"/>
      <c r="E36" s="77"/>
      <c r="F36" s="77"/>
    </row>
    <row r="37" spans="1:6">
      <c r="A37" s="76"/>
      <c r="B37" s="73" t="s">
        <v>145</v>
      </c>
      <c r="C37" s="76"/>
      <c r="D37" s="76"/>
      <c r="E37" s="77"/>
      <c r="F37" s="77"/>
    </row>
    <row r="38" spans="1:6">
      <c r="A38" s="76"/>
      <c r="B38" s="73" t="s">
        <v>146</v>
      </c>
      <c r="C38" s="76"/>
      <c r="D38" s="76"/>
      <c r="E38" s="77"/>
      <c r="F38" s="77"/>
    </row>
    <row r="39" spans="1:6">
      <c r="A39" s="76"/>
      <c r="B39" s="73" t="s">
        <v>147</v>
      </c>
      <c r="C39" s="76"/>
      <c r="D39" s="76"/>
      <c r="E39" s="77"/>
      <c r="F39" s="77"/>
    </row>
    <row r="40" spans="1:6">
      <c r="A40" s="76"/>
      <c r="B40" s="73" t="s">
        <v>272</v>
      </c>
      <c r="C40" s="76"/>
      <c r="D40" s="76"/>
      <c r="E40" s="77"/>
      <c r="F40" s="77"/>
    </row>
    <row r="41" spans="1:6">
      <c r="A41" s="76"/>
      <c r="B41" s="73" t="s">
        <v>259</v>
      </c>
      <c r="C41" s="76"/>
      <c r="D41" s="76"/>
      <c r="E41" s="77"/>
      <c r="F41" s="77"/>
    </row>
    <row r="42" spans="1:6">
      <c r="A42" s="76"/>
      <c r="B42" s="73" t="s">
        <v>276</v>
      </c>
      <c r="C42" s="76"/>
      <c r="D42" s="76"/>
      <c r="E42" s="77"/>
      <c r="F42" s="77"/>
    </row>
    <row r="43" spans="1:6">
      <c r="A43" s="76"/>
      <c r="B43" s="73" t="s">
        <v>277</v>
      </c>
      <c r="C43" s="76"/>
      <c r="D43" s="76"/>
      <c r="E43" s="77"/>
      <c r="F43" s="77"/>
    </row>
    <row r="44" spans="1:6">
      <c r="A44" s="76"/>
      <c r="B44" s="73" t="s">
        <v>278</v>
      </c>
      <c r="C44" s="76"/>
      <c r="D44" s="76"/>
      <c r="E44" s="77"/>
      <c r="F44" s="77"/>
    </row>
    <row r="45" spans="1:6">
      <c r="A45" s="76"/>
      <c r="B45" s="73" t="s">
        <v>279</v>
      </c>
      <c r="C45" s="76"/>
      <c r="D45" s="76"/>
      <c r="E45" s="77"/>
      <c r="F45" s="77"/>
    </row>
    <row r="46" spans="1:6">
      <c r="A46" s="76"/>
      <c r="B46" s="73" t="s">
        <v>280</v>
      </c>
      <c r="C46" s="76"/>
      <c r="D46" s="76"/>
      <c r="E46" s="77"/>
      <c r="F46" s="77"/>
    </row>
    <row r="47" spans="1:6">
      <c r="A47" s="76"/>
      <c r="B47" s="73" t="s">
        <v>281</v>
      </c>
      <c r="C47" s="76"/>
      <c r="D47" s="76"/>
      <c r="E47" s="77"/>
      <c r="F47" s="77"/>
    </row>
    <row r="48" spans="1:6">
      <c r="A48" s="76"/>
      <c r="B48" s="73" t="s">
        <v>273</v>
      </c>
      <c r="C48" s="76"/>
      <c r="D48" s="76"/>
      <c r="E48" s="77"/>
      <c r="F48" s="77"/>
    </row>
    <row r="49" spans="1:6">
      <c r="A49" s="76"/>
      <c r="B49" s="73" t="s">
        <v>258</v>
      </c>
      <c r="C49" s="76"/>
      <c r="D49" s="76"/>
      <c r="E49" s="77"/>
      <c r="F49" s="77"/>
    </row>
    <row r="50" spans="1:6">
      <c r="A50" s="76"/>
      <c r="B50" s="73" t="s">
        <v>274</v>
      </c>
      <c r="C50" s="76"/>
      <c r="D50" s="76"/>
      <c r="E50" s="77"/>
      <c r="F50" s="77"/>
    </row>
    <row r="51" spans="1:6">
      <c r="A51" s="76"/>
      <c r="B51" s="73" t="s">
        <v>275</v>
      </c>
      <c r="C51" s="76"/>
      <c r="D51" s="76"/>
      <c r="E51" s="77"/>
      <c r="F51" s="77"/>
    </row>
    <row r="52" spans="1:6">
      <c r="A52" s="76"/>
      <c r="B52" s="85" t="s">
        <v>48</v>
      </c>
      <c r="C52" s="76"/>
      <c r="D52" s="76"/>
      <c r="E52" s="77"/>
      <c r="F52" s="77"/>
    </row>
    <row r="53" spans="1:6">
      <c r="A53" s="76"/>
      <c r="B53" s="73" t="s">
        <v>110</v>
      </c>
      <c r="C53" s="76"/>
      <c r="D53" s="76"/>
      <c r="E53" s="77"/>
      <c r="F53" s="77"/>
    </row>
    <row r="54" spans="1:6">
      <c r="A54" s="76"/>
      <c r="B54" s="73" t="s">
        <v>111</v>
      </c>
      <c r="C54" s="76"/>
      <c r="D54" s="76"/>
      <c r="E54" s="77"/>
      <c r="F54" s="77"/>
    </row>
    <row r="55" spans="1:6">
      <c r="A55" s="76"/>
      <c r="B55" s="85" t="s">
        <v>220</v>
      </c>
      <c r="C55" s="76"/>
      <c r="D55" s="76"/>
      <c r="E55" s="77"/>
      <c r="F55" s="77"/>
    </row>
    <row r="56" spans="1:6">
      <c r="A56" s="76"/>
      <c r="B56" s="85" t="s">
        <v>221</v>
      </c>
      <c r="C56" s="76"/>
      <c r="D56" s="76"/>
      <c r="E56" s="77"/>
      <c r="F56" s="77"/>
    </row>
    <row r="57" spans="1:6">
      <c r="A57" s="76"/>
      <c r="B57" s="85" t="s">
        <v>222</v>
      </c>
      <c r="C57" s="76"/>
      <c r="D57" s="76"/>
      <c r="E57" s="77"/>
      <c r="F57" s="77"/>
    </row>
    <row r="58" spans="1:6">
      <c r="A58" s="76"/>
      <c r="B58" s="86"/>
      <c r="C58" s="76"/>
      <c r="D58" s="76"/>
      <c r="E58" s="77"/>
      <c r="F58" s="77"/>
    </row>
    <row r="59" spans="1:6" ht="16.8">
      <c r="A59" s="76"/>
      <c r="B59" s="87" t="s">
        <v>40</v>
      </c>
      <c r="C59" s="76"/>
      <c r="D59" s="76"/>
      <c r="E59" s="77"/>
      <c r="F59" s="77"/>
    </row>
    <row r="60" spans="1:6">
      <c r="A60" s="76"/>
      <c r="B60" s="84" t="s">
        <v>49</v>
      </c>
      <c r="C60" s="76"/>
      <c r="D60" s="76"/>
      <c r="E60" s="77"/>
      <c r="F60" s="77"/>
    </row>
    <row r="61" spans="1:6" ht="43.2">
      <c r="A61" s="76"/>
      <c r="B61" s="84" t="s">
        <v>183</v>
      </c>
      <c r="C61" s="76"/>
      <c r="D61" s="76"/>
      <c r="E61" s="77"/>
      <c r="F61" s="77"/>
    </row>
    <row r="62" spans="1:6">
      <c r="A62" s="76"/>
      <c r="B62" s="84"/>
      <c r="C62" s="76"/>
      <c r="D62" s="76"/>
      <c r="E62" s="77"/>
      <c r="F62" s="77"/>
    </row>
    <row r="63" spans="1:6" ht="16.8">
      <c r="A63" s="76"/>
      <c r="B63" s="87" t="s">
        <v>41</v>
      </c>
      <c r="C63" s="76"/>
      <c r="D63" s="76"/>
      <c r="E63" s="77"/>
      <c r="F63" s="77"/>
    </row>
    <row r="64" spans="1:6">
      <c r="A64" s="76"/>
      <c r="B64" s="88" t="s">
        <v>50</v>
      </c>
      <c r="C64" s="76"/>
      <c r="D64" s="76"/>
      <c r="E64" s="77"/>
      <c r="F64" s="77"/>
    </row>
    <row r="65" spans="1:6" ht="16.8">
      <c r="A65" s="76"/>
      <c r="B65" s="89" t="s">
        <v>42</v>
      </c>
      <c r="C65" s="76"/>
      <c r="D65" s="76"/>
      <c r="E65" s="77"/>
      <c r="F65" s="77"/>
    </row>
    <row r="66" spans="1:6">
      <c r="A66" s="76"/>
      <c r="B66" s="84" t="s">
        <v>51</v>
      </c>
      <c r="C66" s="76"/>
      <c r="D66" s="76"/>
      <c r="E66" s="77"/>
      <c r="F66" s="77"/>
    </row>
    <row r="67" spans="1:6" ht="28.8">
      <c r="A67" s="76"/>
      <c r="B67" s="84" t="s">
        <v>118</v>
      </c>
      <c r="C67" s="76"/>
      <c r="D67" s="76"/>
      <c r="E67" s="77"/>
      <c r="F67" s="77"/>
    </row>
    <row r="68" spans="1:6" ht="16.8">
      <c r="A68" s="76"/>
      <c r="B68" s="89" t="s">
        <v>43</v>
      </c>
      <c r="C68" s="76"/>
      <c r="D68" s="76"/>
      <c r="E68" s="77"/>
      <c r="F68" s="77"/>
    </row>
    <row r="69" spans="1:6" ht="43.2">
      <c r="A69" s="76"/>
      <c r="B69" s="84" t="s">
        <v>102</v>
      </c>
      <c r="C69" s="76"/>
      <c r="D69" s="76"/>
      <c r="E69" s="77"/>
      <c r="F69" s="77"/>
    </row>
    <row r="70" spans="1:6">
      <c r="A70" s="76"/>
      <c r="B70" s="84"/>
      <c r="C70" s="76"/>
      <c r="D70" s="76"/>
      <c r="E70" s="77"/>
      <c r="F70" s="77"/>
    </row>
    <row r="71" spans="1:6" ht="16.8">
      <c r="A71" s="76"/>
      <c r="B71" s="87" t="s">
        <v>44</v>
      </c>
      <c r="C71" s="76"/>
      <c r="D71" s="76"/>
      <c r="E71" s="77"/>
      <c r="F71" s="77"/>
    </row>
    <row r="72" spans="1:6">
      <c r="A72" s="76"/>
      <c r="B72" s="84" t="s">
        <v>52</v>
      </c>
      <c r="C72" s="76"/>
      <c r="D72" s="76"/>
      <c r="E72" s="77"/>
      <c r="F72" s="77"/>
    </row>
    <row r="73" spans="1:6" ht="16.8">
      <c r="A73" s="76"/>
      <c r="B73" s="89" t="s">
        <v>270</v>
      </c>
      <c r="C73" s="76"/>
      <c r="D73" s="76"/>
      <c r="E73" s="77"/>
      <c r="F73" s="77"/>
    </row>
    <row r="74" spans="1:6" ht="100.8">
      <c r="A74" s="76"/>
      <c r="B74" s="97" t="s">
        <v>186</v>
      </c>
      <c r="C74" s="76"/>
      <c r="D74" s="76"/>
      <c r="E74" s="77"/>
      <c r="F74" s="77"/>
    </row>
    <row r="75" spans="1:6" ht="16.8">
      <c r="A75" s="76"/>
      <c r="B75" s="89" t="s">
        <v>45</v>
      </c>
      <c r="C75" s="76"/>
      <c r="D75" s="76"/>
      <c r="E75" s="77"/>
      <c r="F75" s="77"/>
    </row>
    <row r="76" spans="1:6" ht="28.8">
      <c r="A76" s="76"/>
      <c r="B76" s="96" t="s">
        <v>177</v>
      </c>
      <c r="C76" s="76"/>
      <c r="D76" s="76"/>
      <c r="E76" s="77"/>
      <c r="F76" s="77"/>
    </row>
    <row r="77" spans="1:6" ht="16.8">
      <c r="A77" s="76"/>
      <c r="B77" s="89" t="s">
        <v>46</v>
      </c>
      <c r="C77" s="76"/>
      <c r="D77" s="76"/>
      <c r="E77" s="77"/>
      <c r="F77" s="77"/>
    </row>
    <row r="78" spans="1:6">
      <c r="A78" s="76"/>
      <c r="B78" s="96" t="s">
        <v>178</v>
      </c>
      <c r="C78" s="76"/>
      <c r="D78" s="76"/>
      <c r="E78" s="77"/>
      <c r="F78" s="77"/>
    </row>
    <row r="79" spans="1:6">
      <c r="A79" s="76"/>
      <c r="B79" s="84" t="s">
        <v>187</v>
      </c>
      <c r="C79" s="76"/>
      <c r="D79" s="76"/>
      <c r="E79" s="77"/>
      <c r="F79" s="77"/>
    </row>
    <row r="80" spans="1:6" ht="16.8">
      <c r="A80" s="76"/>
      <c r="B80" s="91" t="s">
        <v>116</v>
      </c>
      <c r="C80" s="76"/>
      <c r="D80" s="76"/>
      <c r="E80" s="77"/>
      <c r="F80" s="77"/>
    </row>
    <row r="81" spans="1:6">
      <c r="A81" s="76"/>
      <c r="B81" s="96" t="s">
        <v>129</v>
      </c>
      <c r="C81" s="76"/>
      <c r="D81" s="76"/>
      <c r="E81" s="77"/>
      <c r="F81" s="77"/>
    </row>
    <row r="82" spans="1:6" ht="16.8">
      <c r="A82" s="76"/>
      <c r="B82" s="89" t="s">
        <v>131</v>
      </c>
      <c r="C82" s="76"/>
      <c r="D82" s="76"/>
      <c r="E82" s="77"/>
      <c r="F82" s="77"/>
    </row>
    <row r="83" spans="1:6">
      <c r="A83" s="76"/>
      <c r="B83" s="84" t="s">
        <v>53</v>
      </c>
      <c r="C83" s="76"/>
      <c r="D83" s="76"/>
      <c r="E83" s="77"/>
      <c r="F83" s="77"/>
    </row>
    <row r="84" spans="1:6" ht="16.8">
      <c r="A84" s="76"/>
      <c r="B84" s="89" t="s">
        <v>132</v>
      </c>
      <c r="C84" s="76"/>
      <c r="D84" s="76"/>
      <c r="E84" s="77"/>
      <c r="F84" s="77"/>
    </row>
    <row r="85" spans="1:6">
      <c r="A85" s="76"/>
      <c r="B85" s="84" t="s">
        <v>54</v>
      </c>
      <c r="C85" s="76"/>
      <c r="D85" s="76"/>
      <c r="E85" s="77"/>
      <c r="F85" s="77"/>
    </row>
    <row r="86" spans="1:6" ht="16.8">
      <c r="A86" s="76"/>
      <c r="B86" s="89" t="s">
        <v>133</v>
      </c>
      <c r="C86" s="76"/>
      <c r="D86" s="76"/>
      <c r="E86" s="77"/>
      <c r="F86" s="77"/>
    </row>
    <row r="87" spans="1:6">
      <c r="A87" s="76"/>
      <c r="B87" s="84" t="s">
        <v>103</v>
      </c>
      <c r="C87" s="76"/>
      <c r="D87" s="76"/>
      <c r="E87" s="77"/>
      <c r="F87" s="77"/>
    </row>
    <row r="88" spans="1:6" ht="43.2">
      <c r="A88" s="76"/>
      <c r="B88" s="84" t="s">
        <v>56</v>
      </c>
      <c r="C88" s="76"/>
      <c r="D88" s="76"/>
      <c r="E88" s="77"/>
      <c r="F88" s="77"/>
    </row>
    <row r="89" spans="1:6" ht="16.8">
      <c r="A89" s="76"/>
      <c r="B89" s="89" t="s">
        <v>134</v>
      </c>
      <c r="C89" s="76"/>
      <c r="D89" s="76"/>
      <c r="E89" s="77"/>
      <c r="F89" s="77"/>
    </row>
    <row r="90" spans="1:6">
      <c r="A90" s="76"/>
      <c r="B90" s="84" t="s">
        <v>55</v>
      </c>
      <c r="C90" s="76"/>
      <c r="D90" s="76"/>
      <c r="E90" s="77"/>
      <c r="F90" s="77"/>
    </row>
    <row r="91" spans="1:6" ht="57.6">
      <c r="A91" s="76"/>
      <c r="B91" s="84" t="s">
        <v>188</v>
      </c>
      <c r="C91" s="76"/>
      <c r="D91" s="76"/>
      <c r="E91" s="77"/>
      <c r="F91" s="77"/>
    </row>
    <row r="92" spans="1:6" ht="16.8">
      <c r="A92" s="76"/>
      <c r="B92" s="89" t="s">
        <v>135</v>
      </c>
      <c r="C92" s="76"/>
      <c r="D92" s="76"/>
      <c r="E92" s="77"/>
      <c r="F92" s="77"/>
    </row>
    <row r="93" spans="1:6" ht="43.2">
      <c r="A93" s="76"/>
      <c r="B93" s="84" t="s">
        <v>104</v>
      </c>
      <c r="C93" s="76"/>
      <c r="D93" s="76"/>
      <c r="E93" s="77"/>
      <c r="F93" s="77"/>
    </row>
    <row r="94" spans="1:6" ht="16.8">
      <c r="A94" s="76"/>
      <c r="B94" s="89" t="s">
        <v>136</v>
      </c>
      <c r="C94" s="76"/>
      <c r="D94" s="76"/>
      <c r="E94" s="77"/>
      <c r="F94" s="77"/>
    </row>
    <row r="95" spans="1:6">
      <c r="A95" s="76"/>
      <c r="B95" s="90" t="s">
        <v>189</v>
      </c>
      <c r="C95" s="76"/>
      <c r="D95" s="76"/>
      <c r="E95" s="77"/>
      <c r="F95" s="77"/>
    </row>
    <row r="96" spans="1:6" ht="16.8">
      <c r="A96" s="76"/>
      <c r="B96" s="91" t="s">
        <v>137</v>
      </c>
      <c r="C96" s="76"/>
      <c r="D96" s="76"/>
      <c r="E96" s="77"/>
      <c r="F96" s="77"/>
    </row>
    <row r="97" spans="1:6" ht="28.8">
      <c r="A97" s="76"/>
      <c r="B97" s="90" t="s">
        <v>190</v>
      </c>
      <c r="C97" s="76"/>
      <c r="D97" s="76"/>
      <c r="E97" s="77"/>
      <c r="F97" s="77"/>
    </row>
    <row r="98" spans="1:6" ht="16.8">
      <c r="A98" s="76"/>
      <c r="B98" s="91" t="s">
        <v>173</v>
      </c>
      <c r="C98" s="76"/>
      <c r="D98" s="76"/>
      <c r="E98" s="77"/>
      <c r="F98" s="77"/>
    </row>
    <row r="99" spans="1:6">
      <c r="A99" s="76"/>
      <c r="B99" s="90" t="s">
        <v>174</v>
      </c>
      <c r="C99" s="76"/>
      <c r="D99" s="76"/>
      <c r="E99" s="77"/>
      <c r="F99" s="77"/>
    </row>
    <row r="100" spans="1:6" ht="16.8">
      <c r="A100" s="76"/>
      <c r="B100" s="91" t="s">
        <v>225</v>
      </c>
      <c r="C100" s="76"/>
      <c r="D100" s="76"/>
      <c r="E100" s="77"/>
      <c r="F100" s="77"/>
    </row>
    <row r="101" spans="1:6" ht="43.2">
      <c r="A101" s="76"/>
      <c r="B101" s="90" t="s">
        <v>191</v>
      </c>
      <c r="C101" s="76"/>
      <c r="D101" s="76"/>
      <c r="E101" s="77"/>
      <c r="F101" s="77"/>
    </row>
    <row r="102" spans="1:6" ht="16.8">
      <c r="A102" s="76"/>
      <c r="B102" s="91" t="s">
        <v>226</v>
      </c>
      <c r="C102" s="76"/>
      <c r="D102" s="76"/>
      <c r="E102" s="77"/>
      <c r="F102" s="77"/>
    </row>
    <row r="103" spans="1:6">
      <c r="A103" s="76"/>
      <c r="B103" s="90" t="s">
        <v>192</v>
      </c>
      <c r="C103" s="76"/>
      <c r="D103" s="76"/>
      <c r="E103" s="77"/>
      <c r="F103" s="77"/>
    </row>
    <row r="104" spans="1:6" ht="16.8">
      <c r="A104" s="76"/>
      <c r="B104" s="91" t="s">
        <v>227</v>
      </c>
      <c r="C104" s="76"/>
      <c r="D104" s="76"/>
      <c r="E104" s="77"/>
      <c r="F104" s="77"/>
    </row>
    <row r="105" spans="1:6">
      <c r="A105" s="76"/>
      <c r="B105" s="90" t="s">
        <v>105</v>
      </c>
      <c r="C105" s="76"/>
      <c r="D105" s="76"/>
      <c r="E105" s="77"/>
      <c r="F105" s="77"/>
    </row>
    <row r="106" spans="1:6" ht="33.6">
      <c r="A106" s="76"/>
      <c r="B106" s="91" t="s">
        <v>228</v>
      </c>
      <c r="C106" s="76"/>
      <c r="D106" s="76"/>
      <c r="E106" s="77"/>
      <c r="F106" s="77"/>
    </row>
    <row r="107" spans="1:6">
      <c r="A107" s="76"/>
      <c r="B107" s="90" t="s">
        <v>105</v>
      </c>
      <c r="C107" s="76"/>
      <c r="D107" s="76"/>
      <c r="E107" s="77"/>
      <c r="F107" s="77"/>
    </row>
    <row r="108" spans="1:6" ht="16.8">
      <c r="A108" s="76"/>
      <c r="B108" s="91" t="s">
        <v>229</v>
      </c>
      <c r="C108" s="76"/>
      <c r="D108" s="76"/>
      <c r="E108" s="77"/>
      <c r="F108" s="77"/>
    </row>
    <row r="109" spans="1:6" ht="57.6">
      <c r="A109" s="76"/>
      <c r="B109" s="90" t="s">
        <v>193</v>
      </c>
      <c r="C109" s="76"/>
      <c r="D109" s="76"/>
      <c r="E109" s="77"/>
      <c r="F109" s="77"/>
    </row>
    <row r="110" spans="1:6" ht="16.8">
      <c r="A110" s="76"/>
      <c r="B110" s="91" t="s">
        <v>230</v>
      </c>
      <c r="C110" s="76"/>
      <c r="D110" s="76"/>
      <c r="E110" s="77"/>
      <c r="F110" s="77"/>
    </row>
    <row r="111" spans="1:6">
      <c r="A111" s="76"/>
      <c r="B111" s="90" t="s">
        <v>106</v>
      </c>
      <c r="C111" s="76"/>
      <c r="D111" s="76"/>
      <c r="E111" s="77"/>
      <c r="F111" s="77"/>
    </row>
    <row r="112" spans="1:6" ht="16.8">
      <c r="A112" s="76"/>
      <c r="B112" s="91" t="s">
        <v>176</v>
      </c>
      <c r="C112" s="76"/>
      <c r="D112" s="76"/>
      <c r="E112" s="77"/>
      <c r="F112" s="77"/>
    </row>
    <row r="113" spans="1:6">
      <c r="A113" s="76"/>
      <c r="B113" s="90" t="s">
        <v>106</v>
      </c>
      <c r="C113" s="76"/>
      <c r="D113" s="76"/>
      <c r="E113" s="77"/>
      <c r="F113" s="77"/>
    </row>
    <row r="114" spans="1:6" ht="16.8">
      <c r="A114" s="76"/>
      <c r="B114" s="91" t="s">
        <v>146</v>
      </c>
      <c r="C114" s="76"/>
      <c r="D114" s="76"/>
      <c r="E114" s="77"/>
      <c r="F114" s="77"/>
    </row>
    <row r="115" spans="1:6">
      <c r="A115" s="76"/>
      <c r="B115" s="90" t="s">
        <v>194</v>
      </c>
      <c r="C115" s="76"/>
      <c r="D115" s="76"/>
      <c r="E115" s="77"/>
      <c r="F115" s="77"/>
    </row>
    <row r="116" spans="1:6" ht="16.8">
      <c r="A116" s="76"/>
      <c r="B116" s="91" t="s">
        <v>147</v>
      </c>
      <c r="C116" s="76"/>
      <c r="D116" s="76"/>
      <c r="E116" s="77"/>
      <c r="F116" s="77"/>
    </row>
    <row r="117" spans="1:6">
      <c r="A117" s="76"/>
      <c r="B117" s="90" t="s">
        <v>60</v>
      </c>
      <c r="C117" s="76"/>
      <c r="D117" s="76"/>
      <c r="E117" s="77"/>
      <c r="F117" s="77"/>
    </row>
    <row r="118" spans="1:6" ht="33" customHeight="1">
      <c r="A118" s="76"/>
      <c r="B118" s="90" t="s">
        <v>195</v>
      </c>
      <c r="C118" s="76"/>
      <c r="D118" s="76"/>
      <c r="E118" s="77"/>
      <c r="F118" s="77"/>
    </row>
    <row r="119" spans="1:6" ht="16.8">
      <c r="A119" s="76"/>
      <c r="B119" s="91" t="s">
        <v>271</v>
      </c>
      <c r="C119" s="76"/>
      <c r="D119" s="76"/>
      <c r="E119" s="77"/>
      <c r="F119" s="77"/>
    </row>
    <row r="120" spans="1:6" ht="16.8">
      <c r="A120" s="76"/>
      <c r="B120" s="89" t="s">
        <v>259</v>
      </c>
      <c r="C120" s="76"/>
      <c r="D120" s="76"/>
      <c r="E120" s="77"/>
      <c r="F120" s="77"/>
    </row>
    <row r="121" spans="1:6" ht="43.2">
      <c r="A121" s="76"/>
      <c r="B121" s="84" t="s">
        <v>219</v>
      </c>
      <c r="C121" s="76"/>
      <c r="D121" s="76"/>
      <c r="E121" s="77"/>
      <c r="F121" s="77"/>
    </row>
    <row r="122" spans="1:6">
      <c r="A122" s="76"/>
      <c r="B122" s="84" t="s">
        <v>62</v>
      </c>
      <c r="C122" s="76"/>
      <c r="D122" s="76"/>
      <c r="E122" s="77"/>
      <c r="F122" s="77"/>
    </row>
    <row r="123" spans="1:6" ht="16.8">
      <c r="A123" s="76"/>
      <c r="B123" s="89" t="s">
        <v>267</v>
      </c>
      <c r="C123" s="76"/>
      <c r="D123" s="76"/>
      <c r="E123" s="77"/>
      <c r="F123" s="77"/>
    </row>
    <row r="124" spans="1:6" ht="28.8">
      <c r="A124" s="76"/>
      <c r="B124" s="96" t="s">
        <v>177</v>
      </c>
      <c r="C124" s="76"/>
      <c r="D124" s="76"/>
      <c r="E124" s="77"/>
      <c r="F124" s="77"/>
    </row>
    <row r="125" spans="1:6" ht="16.8">
      <c r="A125" s="76"/>
      <c r="B125" s="89" t="s">
        <v>268</v>
      </c>
      <c r="C125" s="76"/>
      <c r="D125" s="76"/>
      <c r="E125" s="77"/>
      <c r="F125" s="77"/>
    </row>
    <row r="126" spans="1:6">
      <c r="A126" s="76"/>
      <c r="B126" s="84" t="s">
        <v>266</v>
      </c>
      <c r="C126" s="76"/>
      <c r="D126" s="76"/>
      <c r="E126" s="77"/>
      <c r="F126" s="77"/>
    </row>
    <row r="127" spans="1:6" ht="16.8">
      <c r="A127" s="76"/>
      <c r="B127" s="89" t="s">
        <v>282</v>
      </c>
      <c r="C127" s="76"/>
      <c r="D127" s="76"/>
      <c r="E127" s="77"/>
      <c r="F127" s="77"/>
    </row>
    <row r="128" spans="1:6">
      <c r="A128" s="76"/>
      <c r="B128" s="84" t="s">
        <v>55</v>
      </c>
      <c r="C128" s="76"/>
      <c r="D128" s="76"/>
      <c r="E128" s="77"/>
      <c r="F128" s="77"/>
    </row>
    <row r="129" spans="1:6" ht="57.6">
      <c r="A129" s="76"/>
      <c r="B129" s="84" t="s">
        <v>188</v>
      </c>
      <c r="C129" s="76"/>
      <c r="D129" s="76"/>
      <c r="E129" s="77"/>
      <c r="F129" s="77"/>
    </row>
    <row r="130" spans="1:6" ht="33.6">
      <c r="A130" s="76"/>
      <c r="B130" s="91" t="s">
        <v>283</v>
      </c>
      <c r="C130" s="76"/>
      <c r="D130" s="76"/>
      <c r="E130" s="77"/>
      <c r="F130" s="77"/>
    </row>
    <row r="131" spans="1:6" ht="43.2">
      <c r="A131" s="76"/>
      <c r="B131" s="90" t="s">
        <v>237</v>
      </c>
      <c r="C131" s="76"/>
      <c r="D131" s="76"/>
      <c r="E131" s="77"/>
      <c r="F131" s="77"/>
    </row>
    <row r="132" spans="1:6" ht="28.8">
      <c r="A132" s="76"/>
      <c r="B132" s="90" t="s">
        <v>57</v>
      </c>
      <c r="C132" s="76"/>
      <c r="D132" s="76"/>
      <c r="E132" s="77"/>
      <c r="F132" s="77"/>
    </row>
    <row r="133" spans="1:6" ht="16.8">
      <c r="A133" s="76"/>
      <c r="B133" s="91" t="s">
        <v>284</v>
      </c>
      <c r="C133" s="76"/>
      <c r="D133" s="76"/>
      <c r="E133" s="77"/>
      <c r="F133" s="77"/>
    </row>
    <row r="134" spans="1:6" ht="18" customHeight="1">
      <c r="A134" s="76"/>
      <c r="B134" s="90" t="s">
        <v>58</v>
      </c>
      <c r="C134" s="76"/>
      <c r="D134" s="76"/>
      <c r="E134" s="77"/>
      <c r="F134" s="77"/>
    </row>
    <row r="135" spans="1:6">
      <c r="A135" s="76"/>
      <c r="B135" s="90" t="s">
        <v>59</v>
      </c>
      <c r="C135" s="76"/>
      <c r="D135" s="76"/>
      <c r="E135" s="77"/>
      <c r="F135" s="77"/>
    </row>
    <row r="136" spans="1:6" ht="16.8">
      <c r="A136" s="76"/>
      <c r="B136" s="91" t="s">
        <v>285</v>
      </c>
      <c r="C136" s="76"/>
      <c r="D136" s="76"/>
      <c r="E136" s="77"/>
      <c r="F136" s="77"/>
    </row>
    <row r="137" spans="1:6" ht="28.8">
      <c r="A137" s="76"/>
      <c r="B137" s="90" t="s">
        <v>196</v>
      </c>
      <c r="C137" s="76"/>
      <c r="D137" s="76"/>
      <c r="E137" s="77"/>
      <c r="F137" s="77"/>
    </row>
    <row r="138" spans="1:6" ht="259.2">
      <c r="A138" s="76"/>
      <c r="B138" s="90" t="s">
        <v>197</v>
      </c>
      <c r="C138" s="76"/>
      <c r="D138" s="76"/>
      <c r="E138" s="77"/>
      <c r="F138" s="77"/>
    </row>
    <row r="139" spans="1:6" ht="28.8">
      <c r="A139" s="76"/>
      <c r="B139" s="84" t="s">
        <v>61</v>
      </c>
      <c r="C139" s="76"/>
      <c r="D139" s="76"/>
      <c r="E139" s="77"/>
      <c r="F139" s="77"/>
    </row>
    <row r="140" spans="1:6" ht="16.8">
      <c r="A140" s="76"/>
      <c r="B140" s="91" t="s">
        <v>286</v>
      </c>
      <c r="C140" s="76"/>
      <c r="D140" s="76"/>
      <c r="E140" s="77"/>
      <c r="F140" s="77"/>
    </row>
    <row r="141" spans="1:6" ht="28.8">
      <c r="A141" s="76"/>
      <c r="B141" s="90" t="s">
        <v>238</v>
      </c>
      <c r="C141" s="76"/>
      <c r="D141" s="76"/>
      <c r="E141" s="77"/>
      <c r="F141" s="77"/>
    </row>
    <row r="142" spans="1:6" ht="16.8">
      <c r="A142" s="76"/>
      <c r="B142" s="91" t="s">
        <v>287</v>
      </c>
      <c r="C142" s="76"/>
      <c r="D142" s="76"/>
      <c r="E142" s="77"/>
      <c r="F142" s="77"/>
    </row>
    <row r="143" spans="1:6">
      <c r="A143" s="76"/>
      <c r="B143" s="90" t="s">
        <v>148</v>
      </c>
      <c r="C143" s="76"/>
      <c r="D143" s="76"/>
      <c r="E143" s="77"/>
      <c r="F143" s="77"/>
    </row>
    <row r="144" spans="1:6" ht="16.8">
      <c r="A144" s="76"/>
      <c r="B144" s="91" t="s">
        <v>288</v>
      </c>
      <c r="C144" s="76"/>
      <c r="D144" s="76"/>
      <c r="E144" s="77"/>
      <c r="F144" s="77"/>
    </row>
    <row r="145" spans="1:6">
      <c r="A145" s="76"/>
      <c r="B145" s="90" t="s">
        <v>149</v>
      </c>
      <c r="C145" s="76"/>
      <c r="D145" s="76"/>
      <c r="E145" s="77"/>
      <c r="F145" s="77"/>
    </row>
    <row r="146" spans="1:6" ht="16.8">
      <c r="A146" s="76"/>
      <c r="B146" s="91" t="s">
        <v>260</v>
      </c>
      <c r="C146" s="76"/>
      <c r="D146" s="76"/>
      <c r="E146" s="77"/>
      <c r="F146" s="77"/>
    </row>
    <row r="147" spans="1:6" ht="43.2">
      <c r="A147" s="76"/>
      <c r="B147" s="90" t="s">
        <v>107</v>
      </c>
      <c r="C147" s="76"/>
      <c r="D147" s="76"/>
      <c r="E147" s="77"/>
      <c r="F147" s="77"/>
    </row>
    <row r="148" spans="1:6" ht="16.8">
      <c r="A148" s="76"/>
      <c r="B148" s="89" t="s">
        <v>258</v>
      </c>
      <c r="C148" s="76"/>
      <c r="D148" s="76"/>
      <c r="E148" s="77"/>
      <c r="F148" s="77"/>
    </row>
    <row r="149" spans="1:6" ht="28.8">
      <c r="A149" s="76"/>
      <c r="B149" s="84" t="s">
        <v>108</v>
      </c>
      <c r="C149" s="76"/>
      <c r="D149" s="76"/>
      <c r="E149" s="77"/>
      <c r="F149" s="77"/>
    </row>
    <row r="150" spans="1:6" ht="16.8">
      <c r="A150" s="76"/>
      <c r="B150" s="91" t="s">
        <v>47</v>
      </c>
      <c r="C150" s="76"/>
      <c r="D150" s="76"/>
      <c r="E150" s="77"/>
      <c r="F150" s="77"/>
    </row>
    <row r="151" spans="1:6">
      <c r="A151" s="76"/>
      <c r="B151" s="90" t="s">
        <v>204</v>
      </c>
      <c r="C151" s="76"/>
      <c r="D151" s="76"/>
      <c r="E151" s="77"/>
      <c r="F151" s="77"/>
    </row>
    <row r="152" spans="1:6">
      <c r="A152" s="76"/>
      <c r="B152" s="90" t="s">
        <v>109</v>
      </c>
      <c r="C152" s="76"/>
      <c r="D152" s="76"/>
      <c r="E152" s="77"/>
      <c r="F152" s="77"/>
    </row>
    <row r="153" spans="1:6">
      <c r="A153" s="76"/>
      <c r="B153" s="90" t="s">
        <v>203</v>
      </c>
      <c r="C153" s="76"/>
      <c r="D153" s="76"/>
      <c r="E153" s="77"/>
      <c r="F153" s="77"/>
    </row>
    <row r="154" spans="1:6" ht="16.8">
      <c r="A154" s="76"/>
      <c r="B154" s="91" t="s">
        <v>289</v>
      </c>
      <c r="C154" s="76"/>
      <c r="D154" s="76"/>
      <c r="E154" s="77"/>
      <c r="F154" s="77"/>
    </row>
    <row r="155" spans="1:6">
      <c r="A155" s="76"/>
      <c r="B155" s="90" t="s">
        <v>290</v>
      </c>
      <c r="C155" s="76"/>
      <c r="D155" s="76"/>
      <c r="E155" s="77"/>
      <c r="F155" s="77"/>
    </row>
    <row r="156" spans="1:6">
      <c r="A156" s="76"/>
      <c r="B156" s="90"/>
      <c r="C156" s="76"/>
      <c r="D156" s="76"/>
      <c r="E156" s="77"/>
      <c r="F156" s="77"/>
    </row>
    <row r="157" spans="1:6" ht="16.8">
      <c r="A157" s="76"/>
      <c r="B157" s="87" t="s">
        <v>48</v>
      </c>
      <c r="C157" s="76"/>
      <c r="D157" s="76"/>
      <c r="E157" s="77"/>
      <c r="F157" s="77"/>
    </row>
    <row r="158" spans="1:6" ht="16.8">
      <c r="A158" s="76"/>
      <c r="B158" s="91" t="s">
        <v>110</v>
      </c>
      <c r="C158" s="76"/>
      <c r="D158" s="76"/>
      <c r="E158" s="77"/>
      <c r="F158" s="77"/>
    </row>
    <row r="159" spans="1:6" ht="57.6">
      <c r="A159" s="76"/>
      <c r="B159" s="90" t="s">
        <v>257</v>
      </c>
      <c r="C159" s="76"/>
      <c r="D159" s="76"/>
      <c r="E159" s="77"/>
      <c r="F159" s="77"/>
    </row>
    <row r="160" spans="1:6" ht="28.8">
      <c r="A160" s="76"/>
      <c r="B160" s="90" t="s">
        <v>130</v>
      </c>
      <c r="C160" s="76"/>
      <c r="D160" s="76"/>
      <c r="E160" s="77"/>
      <c r="F160" s="77"/>
    </row>
    <row r="161" spans="1:6" ht="16.8">
      <c r="A161" s="76"/>
      <c r="B161" s="89" t="s">
        <v>111</v>
      </c>
      <c r="C161" s="76"/>
      <c r="D161" s="76"/>
      <c r="E161" s="77"/>
      <c r="F161" s="77"/>
    </row>
    <row r="162" spans="1:6" ht="28.8">
      <c r="A162" s="76"/>
      <c r="B162" s="84" t="s">
        <v>63</v>
      </c>
      <c r="C162" s="76"/>
      <c r="D162" s="76"/>
      <c r="E162" s="77"/>
      <c r="F162" s="77"/>
    </row>
    <row r="163" spans="1:6">
      <c r="A163" s="76"/>
      <c r="B163" s="84" t="s">
        <v>64</v>
      </c>
      <c r="C163" s="76"/>
      <c r="D163" s="76"/>
      <c r="E163" s="77"/>
      <c r="F163" s="77"/>
    </row>
    <row r="164" spans="1:6">
      <c r="A164" s="76"/>
      <c r="B164" s="84"/>
      <c r="C164" s="76"/>
      <c r="D164" s="76"/>
      <c r="E164" s="77"/>
      <c r="F164" s="77"/>
    </row>
    <row r="165" spans="1:6" ht="16.8">
      <c r="A165" s="76"/>
      <c r="B165" s="87" t="s">
        <v>220</v>
      </c>
      <c r="C165" s="76"/>
      <c r="D165" s="76"/>
      <c r="E165" s="77"/>
      <c r="F165" s="77"/>
    </row>
    <row r="166" spans="1:6" ht="43.2">
      <c r="A166" s="76"/>
      <c r="B166" s="84" t="s">
        <v>112</v>
      </c>
      <c r="C166" s="76"/>
      <c r="D166" s="76"/>
      <c r="E166" s="77"/>
      <c r="F166" s="77"/>
    </row>
    <row r="167" spans="1:6">
      <c r="A167" s="76"/>
      <c r="B167" s="84"/>
      <c r="C167" s="76"/>
      <c r="D167" s="76"/>
      <c r="E167" s="77"/>
      <c r="F167" s="77"/>
    </row>
    <row r="168" spans="1:6" ht="16.8">
      <c r="A168" s="76"/>
      <c r="B168" s="87" t="s">
        <v>221</v>
      </c>
      <c r="C168" s="76"/>
      <c r="D168" s="76"/>
      <c r="E168" s="77"/>
      <c r="F168" s="77"/>
    </row>
    <row r="169" spans="1:6" ht="72">
      <c r="A169" s="76"/>
      <c r="B169" s="84" t="s">
        <v>119</v>
      </c>
      <c r="C169" s="76"/>
      <c r="D169" s="76"/>
      <c r="E169" s="77"/>
      <c r="F169" s="77"/>
    </row>
    <row r="170" spans="1:6" ht="100.8">
      <c r="A170" s="76"/>
      <c r="B170" s="84" t="s">
        <v>223</v>
      </c>
      <c r="C170" s="76"/>
      <c r="D170" s="76"/>
      <c r="E170" s="77"/>
      <c r="F170" s="77"/>
    </row>
    <row r="171" spans="1:6" ht="28.8">
      <c r="A171" s="76"/>
      <c r="B171" s="84" t="s">
        <v>65</v>
      </c>
      <c r="C171" s="76"/>
      <c r="D171" s="76"/>
      <c r="E171" s="77"/>
      <c r="F171" s="77"/>
    </row>
    <row r="172" spans="1:6">
      <c r="A172" s="76"/>
      <c r="B172" s="84"/>
      <c r="C172" s="76"/>
      <c r="D172" s="76"/>
      <c r="E172" s="77"/>
      <c r="F172" s="77"/>
    </row>
    <row r="173" spans="1:6" ht="16.8">
      <c r="A173" s="76"/>
      <c r="B173" s="87" t="s">
        <v>222</v>
      </c>
      <c r="C173" s="76"/>
      <c r="D173" s="76"/>
      <c r="E173" s="77"/>
      <c r="F173" s="77"/>
    </row>
    <row r="174" spans="1:6" ht="28.8">
      <c r="A174" s="76"/>
      <c r="B174" s="84" t="s">
        <v>66</v>
      </c>
      <c r="C174" s="76"/>
      <c r="D174" s="76"/>
      <c r="E174" s="77"/>
      <c r="F174" s="77"/>
    </row>
    <row r="175" spans="1:6" ht="57.6">
      <c r="A175" s="76"/>
      <c r="B175" s="84" t="s">
        <v>224</v>
      </c>
      <c r="C175" s="76"/>
      <c r="D175" s="76"/>
      <c r="E175" s="77"/>
      <c r="F175" s="77"/>
    </row>
    <row r="176" spans="1:6">
      <c r="A176" s="76"/>
      <c r="B176" s="80"/>
      <c r="C176" s="76"/>
      <c r="D176" s="76"/>
      <c r="E176" s="77"/>
      <c r="F176" s="77"/>
    </row>
    <row r="177" spans="1:6">
      <c r="A177" s="76"/>
      <c r="B177" s="79"/>
      <c r="C177" s="76"/>
      <c r="D177" s="76"/>
      <c r="E177" s="77"/>
      <c r="F177" s="77"/>
    </row>
    <row r="178" spans="1:6">
      <c r="A178" s="76"/>
      <c r="B178" s="79"/>
      <c r="C178" s="76"/>
      <c r="D178" s="76"/>
      <c r="E178" s="77"/>
      <c r="F178" s="77"/>
    </row>
    <row r="179" spans="1:6">
      <c r="A179" s="76"/>
      <c r="B179" s="79"/>
      <c r="C179" s="76"/>
      <c r="D179" s="76"/>
      <c r="E179" s="77"/>
      <c r="F179" s="77"/>
    </row>
    <row r="180" spans="1:6">
      <c r="A180" s="76"/>
      <c r="B180" s="79"/>
      <c r="C180" s="76"/>
      <c r="D180" s="76"/>
      <c r="E180" s="77"/>
      <c r="F180" s="77"/>
    </row>
    <row r="181" spans="1:6">
      <c r="A181" s="76"/>
      <c r="B181" s="79"/>
      <c r="C181" s="76"/>
      <c r="D181" s="76"/>
      <c r="E181" s="77"/>
      <c r="F181" s="77"/>
    </row>
    <row r="182" spans="1:6">
      <c r="A182" s="76"/>
      <c r="B182" s="79"/>
      <c r="C182" s="76"/>
      <c r="D182" s="76"/>
      <c r="E182" s="77"/>
      <c r="F182" s="77"/>
    </row>
    <row r="183" spans="1:6">
      <c r="A183" s="76"/>
      <c r="B183" s="79"/>
      <c r="C183" s="76"/>
      <c r="D183" s="76"/>
      <c r="E183" s="77"/>
      <c r="F183" s="77"/>
    </row>
    <row r="184" spans="1:6">
      <c r="A184" s="76"/>
      <c r="B184" s="79"/>
      <c r="C184" s="76"/>
      <c r="D184" s="76"/>
      <c r="E184" s="77"/>
      <c r="F184" s="77"/>
    </row>
    <row r="185" spans="1:6">
      <c r="A185" s="76"/>
      <c r="B185" s="79"/>
      <c r="C185" s="76"/>
      <c r="D185" s="76"/>
      <c r="E185" s="77"/>
      <c r="F185" s="77"/>
    </row>
    <row r="186" spans="1:6">
      <c r="A186" s="76"/>
      <c r="B186" s="79"/>
      <c r="C186" s="76"/>
      <c r="D186" s="76"/>
      <c r="E186" s="77"/>
      <c r="F186" s="77"/>
    </row>
    <row r="187" spans="1:6">
      <c r="A187" s="76"/>
      <c r="B187" s="79"/>
      <c r="C187" s="76"/>
      <c r="D187" s="76"/>
      <c r="E187" s="77"/>
      <c r="F187" s="77"/>
    </row>
    <row r="188" spans="1:6">
      <c r="A188" s="76"/>
      <c r="B188" s="79"/>
      <c r="C188" s="76"/>
      <c r="D188" s="76"/>
      <c r="E188" s="77"/>
      <c r="F188" s="77"/>
    </row>
    <row r="189" spans="1:6">
      <c r="A189" s="76"/>
      <c r="B189" s="79"/>
      <c r="C189" s="76"/>
      <c r="D189" s="76"/>
      <c r="E189" s="77"/>
      <c r="F189" s="77"/>
    </row>
    <row r="190" spans="1:6">
      <c r="A190" s="76"/>
      <c r="B190" s="79"/>
      <c r="C190" s="76"/>
      <c r="D190" s="76"/>
      <c r="E190" s="77"/>
      <c r="F190" s="77"/>
    </row>
    <row r="191" spans="1:6">
      <c r="A191" s="76"/>
      <c r="B191" s="79"/>
      <c r="C191" s="76"/>
      <c r="D191" s="76"/>
      <c r="E191" s="77"/>
      <c r="F191" s="77"/>
    </row>
    <row r="192" spans="1:6">
      <c r="A192" s="76"/>
      <c r="B192" s="79"/>
      <c r="C192" s="76"/>
      <c r="D192" s="76"/>
      <c r="E192" s="77"/>
      <c r="F192" s="77"/>
    </row>
    <row r="193" spans="1:6">
      <c r="A193" s="76"/>
      <c r="B193" s="79"/>
      <c r="C193" s="76"/>
      <c r="D193" s="76"/>
      <c r="E193" s="77"/>
      <c r="F193" s="77"/>
    </row>
    <row r="194" spans="1:6">
      <c r="A194" s="76"/>
      <c r="B194" s="79"/>
      <c r="C194" s="76"/>
      <c r="D194" s="76"/>
      <c r="E194" s="77"/>
      <c r="F194" s="77"/>
    </row>
    <row r="195" spans="1:6">
      <c r="A195" s="76"/>
      <c r="B195" s="79"/>
      <c r="C195" s="76"/>
      <c r="D195" s="76"/>
      <c r="E195" s="77"/>
      <c r="F195" s="77"/>
    </row>
    <row r="196" spans="1:6">
      <c r="A196" s="76"/>
      <c r="B196" s="79"/>
      <c r="C196" s="76"/>
      <c r="D196" s="76"/>
      <c r="E196" s="77"/>
      <c r="F196" s="77"/>
    </row>
    <row r="197" spans="1:6">
      <c r="A197" s="76"/>
      <c r="B197" s="79"/>
      <c r="C197" s="76"/>
      <c r="D197" s="76"/>
      <c r="E197" s="77"/>
      <c r="F197" s="77"/>
    </row>
    <row r="198" spans="1:6">
      <c r="A198" s="76"/>
      <c r="B198" s="79"/>
      <c r="C198" s="76"/>
      <c r="D198" s="76"/>
    </row>
    <row r="199" spans="1:6">
      <c r="A199" s="76"/>
      <c r="B199" s="79"/>
      <c r="C199" s="76"/>
      <c r="D199" s="76"/>
    </row>
    <row r="200" spans="1:6">
      <c r="A200" s="76"/>
      <c r="B200" s="79"/>
      <c r="C200" s="76"/>
      <c r="D200" s="76"/>
    </row>
    <row r="201" spans="1:6">
      <c r="A201" s="76"/>
      <c r="B201" s="79"/>
      <c r="C201" s="76"/>
      <c r="D201" s="76"/>
    </row>
    <row r="202" spans="1:6">
      <c r="A202" s="76"/>
      <c r="B202" s="79"/>
      <c r="C202" s="76"/>
      <c r="D202" s="76"/>
    </row>
    <row r="203" spans="1:6">
      <c r="A203" s="76"/>
      <c r="B203" s="79"/>
      <c r="C203" s="76"/>
      <c r="D203" s="76"/>
    </row>
    <row r="204" spans="1:6">
      <c r="A204" s="76"/>
      <c r="B204" s="79"/>
      <c r="C204" s="76"/>
      <c r="D204" s="76"/>
    </row>
    <row r="205" spans="1:6">
      <c r="A205" s="76"/>
      <c r="B205" s="79"/>
      <c r="C205" s="76"/>
      <c r="D205" s="76"/>
    </row>
    <row r="206" spans="1:6">
      <c r="A206" s="76"/>
      <c r="B206" s="79"/>
      <c r="C206" s="76"/>
      <c r="D206" s="76"/>
    </row>
    <row r="207" spans="1:6">
      <c r="A207" s="76"/>
      <c r="B207" s="79"/>
      <c r="C207" s="76"/>
      <c r="D207" s="76"/>
    </row>
    <row r="208" spans="1:6">
      <c r="A208" s="76"/>
      <c r="B208" s="79"/>
      <c r="C208" s="76"/>
      <c r="D208" s="76"/>
    </row>
    <row r="209" spans="1:4">
      <c r="A209" s="76"/>
      <c r="B209" s="79"/>
      <c r="C209" s="76"/>
      <c r="D209" s="76"/>
    </row>
    <row r="210" spans="1:4">
      <c r="A210" s="76"/>
      <c r="B210" s="79"/>
      <c r="C210" s="76"/>
      <c r="D210" s="76"/>
    </row>
    <row r="211" spans="1:4">
      <c r="A211" s="76"/>
      <c r="B211" s="79"/>
      <c r="C211" s="76"/>
      <c r="D211" s="76"/>
    </row>
    <row r="212" spans="1:4">
      <c r="A212" s="76"/>
      <c r="B212" s="79"/>
      <c r="C212" s="76"/>
      <c r="D212" s="76"/>
    </row>
    <row r="213" spans="1:4">
      <c r="A213" s="76"/>
      <c r="B213" s="79"/>
      <c r="C213" s="76"/>
      <c r="D213" s="76"/>
    </row>
    <row r="214" spans="1:4">
      <c r="A214" s="76"/>
      <c r="B214" s="79"/>
      <c r="C214" s="76"/>
      <c r="D214" s="76"/>
    </row>
    <row r="215" spans="1:4">
      <c r="A215" s="76"/>
      <c r="B215" s="79"/>
      <c r="C215" s="76"/>
      <c r="D215" s="76"/>
    </row>
    <row r="216" spans="1:4">
      <c r="A216" s="76"/>
      <c r="B216" s="79"/>
      <c r="C216" s="76"/>
      <c r="D216" s="76"/>
    </row>
    <row r="217" spans="1:4">
      <c r="A217" s="76"/>
      <c r="B217" s="79"/>
      <c r="C217" s="76"/>
      <c r="D217" s="76"/>
    </row>
    <row r="218" spans="1:4">
      <c r="A218" s="76"/>
      <c r="B218" s="79"/>
      <c r="C218" s="76"/>
      <c r="D218" s="76"/>
    </row>
    <row r="219" spans="1:4">
      <c r="A219" s="76"/>
      <c r="B219" s="79"/>
      <c r="C219" s="76"/>
      <c r="D219" s="76"/>
    </row>
    <row r="220" spans="1:4">
      <c r="A220" s="76"/>
      <c r="B220" s="79"/>
      <c r="C220" s="76"/>
      <c r="D220" s="76"/>
    </row>
    <row r="221" spans="1:4">
      <c r="A221" s="76"/>
      <c r="B221" s="79"/>
      <c r="C221" s="76"/>
      <c r="D221" s="76"/>
    </row>
    <row r="222" spans="1:4">
      <c r="A222" s="76"/>
      <c r="B222" s="79"/>
      <c r="C222" s="76"/>
      <c r="D222" s="76"/>
    </row>
    <row r="223" spans="1:4">
      <c r="A223" s="76"/>
      <c r="B223" s="79"/>
      <c r="C223" s="76"/>
      <c r="D223" s="76"/>
    </row>
    <row r="224" spans="1:4">
      <c r="A224" s="76"/>
      <c r="B224" s="79"/>
      <c r="C224" s="76"/>
      <c r="D224" s="76"/>
    </row>
    <row r="225" spans="1:4">
      <c r="A225" s="76"/>
      <c r="B225" s="79"/>
      <c r="C225" s="76"/>
      <c r="D225" s="76"/>
    </row>
    <row r="226" spans="1:4">
      <c r="A226" s="76"/>
      <c r="B226" s="79"/>
      <c r="C226" s="76"/>
      <c r="D226" s="76"/>
    </row>
    <row r="227" spans="1:4">
      <c r="A227" s="76"/>
      <c r="B227" s="79"/>
      <c r="C227" s="76"/>
      <c r="D227" s="76"/>
    </row>
    <row r="228" spans="1:4">
      <c r="A228" s="76"/>
      <c r="B228" s="79"/>
      <c r="C228" s="76"/>
      <c r="D228" s="76"/>
    </row>
    <row r="229" spans="1:4">
      <c r="A229" s="76"/>
      <c r="B229" s="79"/>
      <c r="C229" s="76"/>
      <c r="D229" s="76"/>
    </row>
    <row r="230" spans="1:4">
      <c r="A230" s="76"/>
      <c r="B230" s="79"/>
      <c r="C230" s="76"/>
      <c r="D230" s="76"/>
    </row>
    <row r="231" spans="1:4">
      <c r="A231" s="76"/>
      <c r="B231" s="79"/>
      <c r="C231" s="76"/>
      <c r="D231" s="76"/>
    </row>
    <row r="232" spans="1:4">
      <c r="A232" s="76"/>
      <c r="B232" s="79"/>
      <c r="C232" s="76"/>
      <c r="D232" s="76"/>
    </row>
    <row r="233" spans="1:4">
      <c r="A233" s="76"/>
      <c r="B233" s="79"/>
      <c r="C233" s="76"/>
      <c r="D233" s="76"/>
    </row>
    <row r="234" spans="1:4">
      <c r="A234" s="76"/>
      <c r="B234" s="79"/>
      <c r="C234" s="76"/>
      <c r="D234" s="76"/>
    </row>
    <row r="235" spans="1:4">
      <c r="A235" s="76"/>
      <c r="B235" s="79"/>
      <c r="C235" s="76"/>
      <c r="D235" s="76"/>
    </row>
    <row r="236" spans="1:4">
      <c r="A236" s="76"/>
      <c r="B236" s="79"/>
      <c r="C236" s="76"/>
      <c r="D236" s="76"/>
    </row>
    <row r="237" spans="1:4">
      <c r="A237" s="76"/>
      <c r="B237" s="79"/>
      <c r="C237" s="76"/>
      <c r="D237" s="76"/>
    </row>
    <row r="238" spans="1:4">
      <c r="A238" s="76"/>
      <c r="B238" s="79"/>
      <c r="C238" s="76"/>
      <c r="D238" s="76"/>
    </row>
    <row r="239" spans="1:4">
      <c r="A239" s="76"/>
      <c r="B239" s="79"/>
      <c r="C239" s="76"/>
      <c r="D239" s="76"/>
    </row>
    <row r="240" spans="1:4">
      <c r="A240" s="76"/>
      <c r="B240" s="79"/>
      <c r="C240" s="76"/>
      <c r="D240" s="76"/>
    </row>
    <row r="241" spans="1:4">
      <c r="A241" s="76"/>
      <c r="B241" s="79"/>
      <c r="C241" s="76"/>
      <c r="D241" s="76"/>
    </row>
    <row r="242" spans="1:4">
      <c r="A242" s="76"/>
      <c r="B242" s="79"/>
      <c r="C242" s="76"/>
      <c r="D242" s="76"/>
    </row>
    <row r="243" spans="1:4">
      <c r="A243" s="76"/>
      <c r="B243" s="79"/>
      <c r="C243" s="76"/>
      <c r="D243" s="76"/>
    </row>
    <row r="244" spans="1:4">
      <c r="A244" s="76"/>
      <c r="B244" s="79"/>
      <c r="C244" s="76"/>
      <c r="D244" s="76"/>
    </row>
    <row r="245" spans="1:4">
      <c r="A245" s="76"/>
      <c r="B245" s="79"/>
      <c r="C245" s="76"/>
      <c r="D245" s="76"/>
    </row>
    <row r="246" spans="1:4">
      <c r="A246" s="76"/>
      <c r="B246" s="79"/>
      <c r="C246" s="76"/>
      <c r="D246" s="76"/>
    </row>
    <row r="247" spans="1:4">
      <c r="A247" s="76"/>
      <c r="B247" s="79"/>
      <c r="C247" s="76"/>
      <c r="D247" s="76"/>
    </row>
    <row r="248" spans="1:4">
      <c r="A248" s="76"/>
      <c r="B248" s="79"/>
      <c r="C248" s="76"/>
      <c r="D248" s="76"/>
    </row>
    <row r="249" spans="1:4">
      <c r="A249" s="76"/>
      <c r="B249" s="79"/>
      <c r="C249" s="76"/>
      <c r="D249" s="76"/>
    </row>
    <row r="250" spans="1:4">
      <c r="A250" s="76"/>
      <c r="B250" s="79"/>
      <c r="C250" s="76"/>
      <c r="D250" s="76"/>
    </row>
    <row r="251" spans="1:4">
      <c r="A251" s="76"/>
      <c r="B251" s="79"/>
      <c r="C251" s="76"/>
      <c r="D251" s="76"/>
    </row>
    <row r="252" spans="1:4">
      <c r="A252" s="76"/>
      <c r="B252" s="79"/>
      <c r="C252" s="76"/>
      <c r="D252" s="76"/>
    </row>
    <row r="253" spans="1:4">
      <c r="A253" s="76"/>
      <c r="B253" s="79"/>
      <c r="C253" s="76"/>
      <c r="D253" s="76"/>
    </row>
    <row r="254" spans="1:4">
      <c r="A254" s="76"/>
      <c r="B254" s="79"/>
      <c r="C254" s="76"/>
      <c r="D254" s="76"/>
    </row>
    <row r="255" spans="1:4">
      <c r="A255" s="76"/>
      <c r="B255" s="79"/>
      <c r="C255" s="76"/>
      <c r="D255" s="76"/>
    </row>
    <row r="256" spans="1:4">
      <c r="A256" s="76"/>
      <c r="B256" s="79"/>
      <c r="C256" s="76"/>
      <c r="D256" s="76"/>
    </row>
    <row r="257" spans="1:4">
      <c r="A257" s="76"/>
      <c r="B257" s="79"/>
      <c r="C257" s="76"/>
      <c r="D257" s="76"/>
    </row>
    <row r="258" spans="1:4">
      <c r="A258" s="76"/>
      <c r="B258" s="79"/>
      <c r="C258" s="76"/>
      <c r="D258" s="76"/>
    </row>
    <row r="259" spans="1:4">
      <c r="A259" s="76"/>
      <c r="B259" s="79"/>
      <c r="C259" s="76"/>
      <c r="D259" s="76"/>
    </row>
    <row r="260" spans="1:4">
      <c r="A260" s="76"/>
      <c r="B260" s="79"/>
      <c r="C260" s="76"/>
      <c r="D260" s="76"/>
    </row>
    <row r="261" spans="1:4">
      <c r="A261" s="76"/>
      <c r="B261" s="79"/>
      <c r="C261" s="76"/>
      <c r="D261" s="76"/>
    </row>
    <row r="262" spans="1:4">
      <c r="A262" s="76"/>
      <c r="B262" s="79"/>
      <c r="C262" s="76"/>
      <c r="D262" s="76"/>
    </row>
    <row r="263" spans="1:4">
      <c r="A263" s="76"/>
      <c r="B263" s="79"/>
      <c r="C263" s="76"/>
      <c r="D263" s="76"/>
    </row>
    <row r="264" spans="1:4">
      <c r="A264" s="76"/>
      <c r="B264" s="79"/>
      <c r="C264" s="76"/>
      <c r="D264" s="76"/>
    </row>
    <row r="265" spans="1:4">
      <c r="A265" s="76"/>
      <c r="B265" s="79"/>
      <c r="C265" s="76"/>
      <c r="D265" s="76"/>
    </row>
    <row r="266" spans="1:4">
      <c r="A266" s="76"/>
      <c r="B266" s="79"/>
      <c r="C266" s="76"/>
      <c r="D266" s="76"/>
    </row>
    <row r="267" spans="1:4">
      <c r="A267" s="76"/>
      <c r="B267" s="79"/>
      <c r="C267" s="76"/>
      <c r="D267" s="76"/>
    </row>
    <row r="268" spans="1:4">
      <c r="A268" s="76"/>
      <c r="B268" s="79"/>
      <c r="C268" s="76"/>
      <c r="D268" s="76"/>
    </row>
    <row r="269" spans="1:4">
      <c r="A269" s="76"/>
      <c r="B269" s="79"/>
      <c r="C269" s="76"/>
      <c r="D269" s="76"/>
    </row>
    <row r="270" spans="1:4">
      <c r="A270" s="76"/>
      <c r="B270" s="79"/>
      <c r="C270" s="76"/>
      <c r="D270" s="76"/>
    </row>
    <row r="271" spans="1:4">
      <c r="A271" s="76"/>
      <c r="B271" s="79"/>
      <c r="C271" s="76"/>
      <c r="D271" s="76"/>
    </row>
    <row r="272" spans="1:4">
      <c r="A272" s="76"/>
      <c r="B272" s="79"/>
      <c r="C272" s="76"/>
      <c r="D272" s="76"/>
    </row>
    <row r="273" spans="1:4">
      <c r="A273" s="76"/>
      <c r="B273" s="79"/>
      <c r="C273" s="76"/>
      <c r="D273" s="76"/>
    </row>
    <row r="274" spans="1:4">
      <c r="A274" s="76"/>
      <c r="B274" s="79"/>
      <c r="C274" s="76"/>
      <c r="D274" s="76"/>
    </row>
    <row r="275" spans="1:4">
      <c r="A275" s="76"/>
      <c r="B275" s="79"/>
      <c r="C275" s="76"/>
      <c r="D275" s="76"/>
    </row>
    <row r="276" spans="1:4">
      <c r="A276" s="76"/>
      <c r="B276" s="79"/>
      <c r="C276" s="76"/>
      <c r="D276" s="76"/>
    </row>
    <row r="277" spans="1:4">
      <c r="A277" s="76"/>
      <c r="B277" s="79"/>
      <c r="C277" s="76"/>
      <c r="D277" s="76"/>
    </row>
    <row r="278" spans="1:4">
      <c r="A278" s="76"/>
      <c r="B278" s="79"/>
      <c r="C278" s="76"/>
      <c r="D278" s="76"/>
    </row>
    <row r="279" spans="1:4">
      <c r="A279" s="76"/>
      <c r="B279" s="79"/>
      <c r="C279" s="76"/>
      <c r="D279" s="76"/>
    </row>
    <row r="280" spans="1:4">
      <c r="A280" s="76"/>
      <c r="B280" s="79"/>
      <c r="C280" s="76"/>
      <c r="D280" s="76"/>
    </row>
    <row r="281" spans="1:4">
      <c r="A281" s="76"/>
      <c r="B281" s="79"/>
      <c r="C281" s="76"/>
      <c r="D281" s="76"/>
    </row>
    <row r="282" spans="1:4">
      <c r="A282" s="76"/>
      <c r="B282" s="79"/>
      <c r="C282" s="76"/>
      <c r="D282" s="76"/>
    </row>
    <row r="283" spans="1:4">
      <c r="A283" s="76"/>
      <c r="B283" s="79"/>
      <c r="C283" s="76"/>
      <c r="D283" s="76"/>
    </row>
    <row r="284" spans="1:4">
      <c r="A284" s="76"/>
      <c r="B284" s="79"/>
      <c r="C284" s="76"/>
      <c r="D284" s="76"/>
    </row>
    <row r="285" spans="1:4">
      <c r="A285" s="76"/>
      <c r="B285" s="79"/>
      <c r="C285" s="76"/>
      <c r="D285" s="76"/>
    </row>
    <row r="286" spans="1:4">
      <c r="A286" s="76"/>
      <c r="B286" s="79"/>
      <c r="C286" s="76"/>
      <c r="D286" s="76"/>
    </row>
    <row r="287" spans="1:4">
      <c r="A287" s="76"/>
      <c r="B287" s="79"/>
      <c r="C287" s="76"/>
      <c r="D287" s="76"/>
    </row>
    <row r="288" spans="1:4">
      <c r="A288" s="76"/>
      <c r="B288" s="79"/>
      <c r="C288" s="76"/>
      <c r="D288" s="76"/>
    </row>
    <row r="289" spans="1:4">
      <c r="A289" s="76"/>
      <c r="B289" s="79"/>
      <c r="C289" s="76"/>
      <c r="D289" s="76"/>
    </row>
    <row r="290" spans="1:4">
      <c r="A290" s="76"/>
      <c r="B290" s="79"/>
      <c r="C290" s="76"/>
      <c r="D290" s="76"/>
    </row>
    <row r="291" spans="1:4">
      <c r="A291" s="76"/>
      <c r="B291" s="79"/>
      <c r="C291" s="76"/>
      <c r="D291" s="76"/>
    </row>
    <row r="292" spans="1:4">
      <c r="A292" s="76"/>
      <c r="B292" s="79"/>
      <c r="C292" s="76"/>
      <c r="D292" s="76"/>
    </row>
    <row r="293" spans="1:4">
      <c r="A293" s="76"/>
      <c r="B293" s="79"/>
      <c r="C293" s="76"/>
      <c r="D293" s="76"/>
    </row>
    <row r="294" spans="1:4">
      <c r="A294" s="76"/>
      <c r="B294" s="79"/>
      <c r="C294" s="76"/>
      <c r="D294" s="76"/>
    </row>
    <row r="295" spans="1:4">
      <c r="A295" s="76"/>
      <c r="B295" s="79"/>
      <c r="C295" s="76"/>
      <c r="D295" s="76"/>
    </row>
    <row r="296" spans="1:4">
      <c r="A296" s="76"/>
      <c r="B296" s="79"/>
      <c r="C296" s="76"/>
      <c r="D296" s="76"/>
    </row>
    <row r="297" spans="1:4">
      <c r="A297" s="76"/>
      <c r="B297" s="79"/>
      <c r="C297" s="76"/>
      <c r="D297" s="76"/>
    </row>
    <row r="298" spans="1:4">
      <c r="A298" s="76"/>
      <c r="B298" s="79"/>
      <c r="C298" s="76"/>
      <c r="D298" s="76"/>
    </row>
    <row r="299" spans="1:4">
      <c r="A299" s="76"/>
      <c r="B299" s="79"/>
      <c r="C299" s="76"/>
      <c r="D299" s="76"/>
    </row>
    <row r="300" spans="1:4">
      <c r="A300" s="76"/>
      <c r="B300" s="79"/>
      <c r="C300" s="76"/>
      <c r="D300" s="76"/>
    </row>
    <row r="301" spans="1:4">
      <c r="A301" s="76"/>
      <c r="B301" s="79"/>
      <c r="C301" s="76"/>
      <c r="D301" s="76"/>
    </row>
    <row r="302" spans="1:4">
      <c r="A302" s="76"/>
      <c r="B302" s="79"/>
      <c r="C302" s="76"/>
      <c r="D302" s="76"/>
    </row>
    <row r="303" spans="1:4">
      <c r="A303" s="76"/>
      <c r="B303" s="79"/>
      <c r="C303" s="76"/>
      <c r="D303" s="76"/>
    </row>
    <row r="304" spans="1:4">
      <c r="A304" s="76"/>
      <c r="B304" s="79"/>
      <c r="C304" s="76"/>
      <c r="D304" s="76"/>
    </row>
    <row r="305" spans="1:4">
      <c r="A305" s="76"/>
      <c r="B305" s="79"/>
      <c r="C305" s="76"/>
      <c r="D305" s="76"/>
    </row>
    <row r="306" spans="1:4">
      <c r="A306" s="76"/>
      <c r="B306" s="79"/>
      <c r="C306" s="76"/>
      <c r="D306" s="76"/>
    </row>
    <row r="307" spans="1:4">
      <c r="A307" s="76"/>
      <c r="B307" s="79"/>
      <c r="C307" s="76"/>
      <c r="D307" s="76"/>
    </row>
    <row r="308" spans="1:4">
      <c r="A308" s="76"/>
      <c r="B308" s="79"/>
      <c r="C308" s="76"/>
      <c r="D308" s="76"/>
    </row>
    <row r="309" spans="1:4">
      <c r="A309" s="76"/>
      <c r="B309" s="79"/>
      <c r="C309" s="76"/>
      <c r="D309" s="76"/>
    </row>
    <row r="310" spans="1:4">
      <c r="A310" s="76"/>
      <c r="B310" s="79"/>
      <c r="C310" s="76"/>
      <c r="D310" s="76"/>
    </row>
    <row r="311" spans="1:4">
      <c r="A311" s="76"/>
      <c r="B311" s="79"/>
      <c r="C311" s="76"/>
      <c r="D311" s="76"/>
    </row>
    <row r="312" spans="1:4">
      <c r="A312" s="76"/>
      <c r="B312" s="79"/>
      <c r="C312" s="76"/>
      <c r="D312" s="76"/>
    </row>
    <row r="313" spans="1:4">
      <c r="A313" s="76"/>
      <c r="B313" s="79"/>
      <c r="C313" s="76"/>
      <c r="D313" s="76"/>
    </row>
    <row r="314" spans="1:4">
      <c r="A314" s="76"/>
      <c r="B314" s="79"/>
      <c r="C314" s="76"/>
      <c r="D314" s="76"/>
    </row>
    <row r="315" spans="1:4">
      <c r="A315" s="76"/>
      <c r="B315" s="79"/>
      <c r="C315" s="76"/>
      <c r="D315" s="76"/>
    </row>
    <row r="316" spans="1:4">
      <c r="A316" s="76"/>
      <c r="B316" s="79"/>
      <c r="C316" s="76"/>
      <c r="D316" s="76"/>
    </row>
    <row r="317" spans="1:4">
      <c r="A317" s="76"/>
      <c r="B317" s="79"/>
      <c r="C317" s="76"/>
      <c r="D317" s="76"/>
    </row>
    <row r="318" spans="1:4">
      <c r="A318" s="76"/>
      <c r="B318" s="79"/>
      <c r="C318" s="76"/>
      <c r="D318" s="76"/>
    </row>
    <row r="319" spans="1:4">
      <c r="A319" s="76"/>
      <c r="B319" s="79"/>
      <c r="C319" s="76"/>
      <c r="D319" s="76"/>
    </row>
    <row r="320" spans="1:4">
      <c r="A320" s="76"/>
      <c r="B320" s="79"/>
      <c r="C320" s="76"/>
      <c r="D320" s="76"/>
    </row>
    <row r="321" spans="1:4">
      <c r="A321" s="76"/>
      <c r="B321" s="79"/>
      <c r="C321" s="76"/>
      <c r="D321" s="76"/>
    </row>
    <row r="322" spans="1:4">
      <c r="A322" s="76"/>
      <c r="B322" s="79"/>
      <c r="C322" s="76"/>
      <c r="D322" s="76"/>
    </row>
    <row r="323" spans="1:4">
      <c r="A323" s="76"/>
      <c r="B323" s="79"/>
      <c r="C323" s="76"/>
      <c r="D323" s="76"/>
    </row>
    <row r="324" spans="1:4">
      <c r="A324" s="76"/>
      <c r="B324" s="79"/>
      <c r="C324" s="76"/>
      <c r="D324" s="76"/>
    </row>
    <row r="325" spans="1:4">
      <c r="A325" s="76"/>
      <c r="B325" s="79"/>
      <c r="C325" s="76"/>
      <c r="D325" s="76"/>
    </row>
    <row r="326" spans="1:4">
      <c r="A326" s="76"/>
      <c r="B326" s="79"/>
      <c r="C326" s="76"/>
      <c r="D326" s="76"/>
    </row>
    <row r="327" spans="1:4">
      <c r="A327" s="76"/>
      <c r="B327" s="79"/>
      <c r="C327" s="76"/>
      <c r="D327" s="76"/>
    </row>
    <row r="328" spans="1:4">
      <c r="A328" s="76"/>
      <c r="B328" s="79"/>
      <c r="C328" s="76"/>
      <c r="D328" s="76"/>
    </row>
    <row r="329" spans="1:4">
      <c r="A329" s="76"/>
      <c r="B329" s="79"/>
      <c r="C329" s="76"/>
      <c r="D329" s="76"/>
    </row>
    <row r="330" spans="1:4">
      <c r="A330" s="76"/>
      <c r="B330" s="79"/>
      <c r="C330" s="76"/>
      <c r="D330" s="76"/>
    </row>
    <row r="331" spans="1:4">
      <c r="A331" s="76"/>
      <c r="B331" s="79"/>
      <c r="C331" s="76"/>
      <c r="D331" s="76"/>
    </row>
    <row r="332" spans="1:4">
      <c r="A332" s="76"/>
      <c r="B332" s="79"/>
      <c r="C332" s="76"/>
      <c r="D332" s="76"/>
    </row>
    <row r="333" spans="1:4">
      <c r="A333" s="76"/>
      <c r="B333" s="79"/>
      <c r="C333" s="76"/>
      <c r="D333" s="76"/>
    </row>
    <row r="334" spans="1:4">
      <c r="A334" s="76"/>
      <c r="B334" s="79"/>
      <c r="C334" s="76"/>
      <c r="D334" s="76"/>
    </row>
    <row r="335" spans="1:4">
      <c r="A335" s="76"/>
      <c r="B335" s="79"/>
      <c r="C335" s="76"/>
      <c r="D335" s="76"/>
    </row>
    <row r="336" spans="1:4">
      <c r="A336" s="76"/>
      <c r="B336" s="79"/>
      <c r="C336" s="76"/>
      <c r="D336" s="76"/>
    </row>
    <row r="337" spans="1:4">
      <c r="A337" s="76"/>
      <c r="B337" s="79"/>
      <c r="C337" s="76"/>
      <c r="D337" s="76"/>
    </row>
    <row r="338" spans="1:4">
      <c r="A338" s="76"/>
      <c r="B338" s="79"/>
      <c r="C338" s="76"/>
      <c r="D338" s="76"/>
    </row>
    <row r="339" spans="1:4">
      <c r="A339" s="76"/>
      <c r="B339" s="79"/>
      <c r="C339" s="76"/>
      <c r="D339" s="76"/>
    </row>
    <row r="340" spans="1:4">
      <c r="A340" s="76"/>
      <c r="B340" s="79"/>
      <c r="C340" s="76"/>
      <c r="D340" s="76"/>
    </row>
    <row r="341" spans="1:4">
      <c r="A341" s="76"/>
      <c r="B341" s="79"/>
      <c r="C341" s="76"/>
      <c r="D341" s="76"/>
    </row>
    <row r="342" spans="1:4">
      <c r="A342" s="76"/>
      <c r="B342" s="79"/>
      <c r="C342" s="76"/>
      <c r="D342" s="76"/>
    </row>
    <row r="343" spans="1:4">
      <c r="A343" s="76"/>
      <c r="B343" s="79"/>
      <c r="C343" s="76"/>
      <c r="D343" s="76"/>
    </row>
    <row r="344" spans="1:4">
      <c r="A344" s="76"/>
      <c r="B344" s="79"/>
      <c r="C344" s="76"/>
      <c r="D344" s="76"/>
    </row>
    <row r="345" spans="1:4">
      <c r="A345" s="76"/>
      <c r="B345" s="79"/>
      <c r="C345" s="76"/>
      <c r="D345" s="76"/>
    </row>
    <row r="346" spans="1:4">
      <c r="A346" s="76"/>
      <c r="B346" s="79"/>
      <c r="C346" s="76"/>
      <c r="D346" s="76"/>
    </row>
    <row r="347" spans="1:4">
      <c r="A347" s="76"/>
      <c r="B347" s="79"/>
      <c r="C347" s="76"/>
      <c r="D347" s="76"/>
    </row>
    <row r="348" spans="1:4">
      <c r="A348" s="76"/>
      <c r="B348" s="79"/>
      <c r="C348" s="76"/>
      <c r="D348" s="76"/>
    </row>
    <row r="349" spans="1:4">
      <c r="A349" s="76"/>
      <c r="B349" s="79"/>
      <c r="C349" s="76"/>
      <c r="D349" s="76"/>
    </row>
    <row r="350" spans="1:4">
      <c r="A350" s="76"/>
      <c r="B350" s="79"/>
      <c r="C350" s="76"/>
      <c r="D350" s="76"/>
    </row>
    <row r="351" spans="1:4">
      <c r="A351" s="76"/>
      <c r="B351" s="79"/>
      <c r="C351" s="76"/>
      <c r="D351" s="76"/>
    </row>
    <row r="352" spans="1:4">
      <c r="A352" s="76"/>
      <c r="B352" s="79"/>
      <c r="C352" s="76"/>
      <c r="D352" s="76"/>
    </row>
    <row r="353" spans="1:4">
      <c r="A353" s="76"/>
      <c r="B353" s="79"/>
      <c r="C353" s="76"/>
      <c r="D353" s="76"/>
    </row>
    <row r="354" spans="1:4">
      <c r="A354" s="76"/>
      <c r="B354" s="79"/>
      <c r="C354" s="76"/>
      <c r="D354" s="76"/>
    </row>
    <row r="355" spans="1:4">
      <c r="A355" s="76"/>
      <c r="B355" s="79"/>
      <c r="C355" s="76"/>
      <c r="D355" s="76"/>
    </row>
    <row r="356" spans="1:4">
      <c r="A356" s="76"/>
      <c r="B356" s="79"/>
      <c r="C356" s="76"/>
      <c r="D356" s="76"/>
    </row>
    <row r="357" spans="1:4">
      <c r="A357" s="76"/>
      <c r="B357" s="79"/>
      <c r="C357" s="76"/>
      <c r="D357" s="76"/>
    </row>
    <row r="358" spans="1:4">
      <c r="A358" s="76"/>
      <c r="B358" s="79"/>
      <c r="C358" s="76"/>
      <c r="D358" s="76"/>
    </row>
    <row r="359" spans="1:4">
      <c r="A359" s="76"/>
      <c r="B359" s="79"/>
      <c r="C359" s="76"/>
      <c r="D359" s="76"/>
    </row>
    <row r="360" spans="1:4">
      <c r="A360" s="76"/>
      <c r="B360" s="79"/>
      <c r="C360" s="76"/>
      <c r="D360" s="76"/>
    </row>
    <row r="361" spans="1:4">
      <c r="A361" s="76"/>
      <c r="B361" s="79"/>
      <c r="C361" s="76"/>
      <c r="D361" s="76"/>
    </row>
    <row r="362" spans="1:4">
      <c r="A362" s="76"/>
      <c r="B362" s="79"/>
      <c r="C362" s="76"/>
      <c r="D362" s="76"/>
    </row>
    <row r="363" spans="1:4">
      <c r="A363" s="76"/>
      <c r="B363" s="79"/>
      <c r="C363" s="76"/>
      <c r="D363" s="76"/>
    </row>
    <row r="364" spans="1:4">
      <c r="A364" s="76"/>
      <c r="B364" s="79"/>
      <c r="C364" s="76"/>
      <c r="D364" s="76"/>
    </row>
    <row r="365" spans="1:4">
      <c r="A365" s="76"/>
      <c r="B365" s="79"/>
      <c r="C365" s="76"/>
      <c r="D365" s="76"/>
    </row>
    <row r="366" spans="1:4">
      <c r="A366" s="76"/>
      <c r="B366" s="79"/>
      <c r="C366" s="76"/>
      <c r="D366" s="76"/>
    </row>
    <row r="367" spans="1:4">
      <c r="A367" s="76"/>
      <c r="B367" s="79"/>
      <c r="C367" s="76"/>
      <c r="D367" s="76"/>
    </row>
    <row r="368" spans="1:4">
      <c r="A368" s="76"/>
      <c r="B368" s="79"/>
      <c r="C368" s="76"/>
      <c r="D368" s="76"/>
    </row>
    <row r="369" spans="1:4">
      <c r="A369" s="76"/>
      <c r="B369" s="79"/>
      <c r="C369" s="76"/>
      <c r="D369" s="76"/>
    </row>
    <row r="370" spans="1:4">
      <c r="A370" s="76"/>
      <c r="B370" s="79"/>
      <c r="C370" s="76"/>
      <c r="D370" s="76"/>
    </row>
    <row r="371" spans="1:4">
      <c r="A371" s="76"/>
      <c r="B371" s="79"/>
      <c r="C371" s="76"/>
      <c r="D371" s="76"/>
    </row>
    <row r="372" spans="1:4">
      <c r="A372" s="76"/>
      <c r="B372" s="79"/>
      <c r="C372" s="76"/>
      <c r="D372" s="76"/>
    </row>
    <row r="373" spans="1:4">
      <c r="A373" s="76"/>
      <c r="B373" s="79"/>
      <c r="C373" s="76"/>
      <c r="D373" s="76"/>
    </row>
    <row r="374" spans="1:4">
      <c r="A374" s="76"/>
      <c r="B374" s="79"/>
      <c r="C374" s="76"/>
      <c r="D374" s="76"/>
    </row>
    <row r="375" spans="1:4">
      <c r="A375" s="76"/>
      <c r="B375" s="79"/>
      <c r="C375" s="76"/>
      <c r="D375" s="76"/>
    </row>
    <row r="376" spans="1:4">
      <c r="A376" s="76"/>
      <c r="B376" s="79"/>
      <c r="C376" s="76"/>
      <c r="D376" s="76"/>
    </row>
    <row r="377" spans="1:4">
      <c r="A377" s="76"/>
      <c r="B377" s="79"/>
      <c r="C377" s="76"/>
      <c r="D377" s="76"/>
    </row>
    <row r="378" spans="1:4">
      <c r="A378" s="76"/>
      <c r="B378" s="79"/>
      <c r="C378" s="76"/>
      <c r="D378" s="76"/>
    </row>
    <row r="379" spans="1:4">
      <c r="A379" s="76"/>
      <c r="B379" s="79"/>
      <c r="C379" s="76"/>
      <c r="D379" s="76"/>
    </row>
    <row r="380" spans="1:4">
      <c r="A380" s="76"/>
      <c r="B380" s="79"/>
      <c r="C380" s="76"/>
      <c r="D380" s="76"/>
    </row>
    <row r="381" spans="1:4">
      <c r="A381" s="76"/>
      <c r="B381" s="79"/>
      <c r="C381" s="76"/>
      <c r="D381" s="76"/>
    </row>
    <row r="382" spans="1:4">
      <c r="A382" s="76"/>
      <c r="B382" s="79"/>
      <c r="C382" s="76"/>
      <c r="D382" s="76"/>
    </row>
    <row r="383" spans="1:4">
      <c r="A383" s="76"/>
      <c r="B383" s="79"/>
      <c r="C383" s="76"/>
      <c r="D383" s="76"/>
    </row>
    <row r="384" spans="1:4">
      <c r="A384" s="76"/>
      <c r="B384" s="79"/>
      <c r="C384" s="76"/>
      <c r="D384" s="76"/>
    </row>
    <row r="385" spans="1:4">
      <c r="A385" s="76"/>
      <c r="B385" s="79"/>
      <c r="C385" s="76"/>
      <c r="D385" s="76"/>
    </row>
    <row r="386" spans="1:4">
      <c r="A386" s="76"/>
      <c r="B386" s="79"/>
      <c r="C386" s="76"/>
      <c r="D386" s="76"/>
    </row>
    <row r="387" spans="1:4">
      <c r="A387" s="76"/>
      <c r="B387" s="79"/>
      <c r="C387" s="76"/>
      <c r="D387" s="76"/>
    </row>
    <row r="388" spans="1:4">
      <c r="A388" s="76"/>
      <c r="B388" s="79"/>
      <c r="C388" s="76"/>
      <c r="D388" s="76"/>
    </row>
    <row r="389" spans="1:4">
      <c r="A389" s="76"/>
      <c r="B389" s="79"/>
      <c r="C389" s="76"/>
      <c r="D389" s="76"/>
    </row>
    <row r="390" spans="1:4">
      <c r="A390" s="76"/>
      <c r="B390" s="79"/>
      <c r="C390" s="76"/>
      <c r="D390" s="76"/>
    </row>
    <row r="391" spans="1:4">
      <c r="A391" s="76"/>
      <c r="B391" s="79"/>
      <c r="C391" s="76"/>
      <c r="D391" s="76"/>
    </row>
    <row r="392" spans="1:4">
      <c r="A392" s="76"/>
      <c r="B392" s="79"/>
      <c r="C392" s="76"/>
      <c r="D392" s="76"/>
    </row>
    <row r="393" spans="1:4">
      <c r="A393" s="76"/>
      <c r="B393" s="79"/>
      <c r="C393" s="76"/>
      <c r="D393" s="76"/>
    </row>
    <row r="394" spans="1:4">
      <c r="A394" s="76"/>
      <c r="B394" s="79"/>
      <c r="C394" s="76"/>
      <c r="D394" s="76"/>
    </row>
    <row r="395" spans="1:4">
      <c r="A395" s="76"/>
      <c r="B395" s="79"/>
      <c r="C395" s="76"/>
      <c r="D395" s="76"/>
    </row>
    <row r="396" spans="1:4">
      <c r="A396" s="76"/>
      <c r="B396" s="79"/>
      <c r="C396" s="76"/>
      <c r="D396" s="76"/>
    </row>
    <row r="397" spans="1:4">
      <c r="A397" s="76"/>
      <c r="B397" s="79"/>
      <c r="C397" s="76"/>
      <c r="D397" s="76"/>
    </row>
    <row r="398" spans="1:4">
      <c r="A398" s="76"/>
      <c r="B398" s="79"/>
      <c r="C398" s="76"/>
      <c r="D398" s="76"/>
    </row>
    <row r="399" spans="1:4">
      <c r="A399" s="76"/>
      <c r="B399" s="79"/>
      <c r="C399" s="76"/>
      <c r="D399" s="76"/>
    </row>
    <row r="400" spans="1:4">
      <c r="A400" s="76"/>
      <c r="B400" s="79"/>
      <c r="C400" s="76"/>
      <c r="D400" s="76"/>
    </row>
    <row r="401" spans="1:4">
      <c r="A401" s="76"/>
      <c r="B401" s="79"/>
      <c r="C401" s="76"/>
      <c r="D401" s="76"/>
    </row>
    <row r="402" spans="1:4">
      <c r="A402" s="76"/>
      <c r="B402" s="79"/>
      <c r="C402" s="76"/>
      <c r="D402" s="76"/>
    </row>
    <row r="403" spans="1:4">
      <c r="A403" s="76"/>
      <c r="B403" s="79"/>
      <c r="C403" s="76"/>
      <c r="D403" s="76"/>
    </row>
    <row r="404" spans="1:4">
      <c r="A404" s="76"/>
      <c r="B404" s="79"/>
      <c r="C404" s="76"/>
      <c r="D404" s="76"/>
    </row>
    <row r="405" spans="1:4">
      <c r="A405" s="76"/>
      <c r="B405" s="79"/>
      <c r="C405" s="76"/>
      <c r="D405" s="76"/>
    </row>
    <row r="406" spans="1:4">
      <c r="A406" s="76"/>
      <c r="B406" s="79"/>
      <c r="C406" s="76"/>
      <c r="D406" s="76"/>
    </row>
    <row r="407" spans="1:4">
      <c r="A407" s="76"/>
      <c r="B407" s="79"/>
      <c r="C407" s="76"/>
      <c r="D407" s="76"/>
    </row>
    <row r="408" spans="1:4">
      <c r="A408" s="76"/>
      <c r="B408" s="79"/>
      <c r="C408" s="76"/>
      <c r="D408" s="76"/>
    </row>
    <row r="409" spans="1:4">
      <c r="A409" s="76"/>
      <c r="B409" s="79"/>
      <c r="C409" s="76"/>
      <c r="D409" s="76"/>
    </row>
    <row r="410" spans="1:4">
      <c r="A410" s="76"/>
      <c r="B410" s="79"/>
      <c r="C410" s="76"/>
      <c r="D410" s="76"/>
    </row>
    <row r="411" spans="1:4">
      <c r="A411" s="76"/>
      <c r="B411" s="79"/>
      <c r="C411" s="76"/>
      <c r="D411" s="76"/>
    </row>
    <row r="412" spans="1:4">
      <c r="A412" s="76"/>
      <c r="B412" s="79"/>
      <c r="C412" s="76"/>
      <c r="D412" s="76"/>
    </row>
    <row r="413" spans="1:4">
      <c r="A413" s="76"/>
      <c r="B413" s="79"/>
      <c r="C413" s="76"/>
      <c r="D413" s="76"/>
    </row>
    <row r="414" spans="1:4">
      <c r="A414" s="76"/>
      <c r="B414" s="79"/>
      <c r="C414" s="76"/>
      <c r="D414" s="76"/>
    </row>
    <row r="415" spans="1:4">
      <c r="A415" s="76"/>
      <c r="B415" s="79"/>
      <c r="C415" s="76"/>
      <c r="D415" s="76"/>
    </row>
    <row r="416" spans="1:4">
      <c r="A416" s="76"/>
      <c r="B416" s="79"/>
      <c r="C416" s="76"/>
      <c r="D416" s="76"/>
    </row>
    <row r="417" spans="1:4">
      <c r="A417" s="76"/>
      <c r="B417" s="79"/>
      <c r="C417" s="76"/>
      <c r="D417" s="76"/>
    </row>
    <row r="418" spans="1:4">
      <c r="A418" s="76"/>
      <c r="B418" s="79"/>
      <c r="C418" s="76"/>
      <c r="D418" s="76"/>
    </row>
    <row r="419" spans="1:4">
      <c r="A419" s="76"/>
      <c r="B419" s="79"/>
      <c r="C419" s="76"/>
      <c r="D419" s="76"/>
    </row>
    <row r="420" spans="1:4">
      <c r="A420" s="76"/>
      <c r="B420" s="79"/>
      <c r="C420" s="76"/>
      <c r="D420" s="76"/>
    </row>
    <row r="421" spans="1:4">
      <c r="A421" s="76"/>
      <c r="B421" s="79"/>
      <c r="C421" s="76"/>
      <c r="D421" s="76"/>
    </row>
    <row r="422" spans="1:4">
      <c r="A422" s="76"/>
      <c r="B422" s="79"/>
      <c r="C422" s="76"/>
      <c r="D422" s="76"/>
    </row>
    <row r="423" spans="1:4">
      <c r="A423" s="76"/>
      <c r="B423" s="79"/>
      <c r="C423" s="76"/>
      <c r="D423" s="76"/>
    </row>
    <row r="424" spans="1:4">
      <c r="A424" s="76"/>
      <c r="B424" s="79"/>
      <c r="C424" s="76"/>
      <c r="D424" s="76"/>
    </row>
    <row r="425" spans="1:4">
      <c r="A425" s="76"/>
      <c r="B425" s="79"/>
      <c r="C425" s="76"/>
      <c r="D425" s="76"/>
    </row>
    <row r="426" spans="1:4">
      <c r="A426" s="76"/>
      <c r="B426" s="79"/>
      <c r="C426" s="76"/>
      <c r="D426" s="76"/>
    </row>
    <row r="427" spans="1:4">
      <c r="A427" s="76"/>
      <c r="B427" s="79"/>
      <c r="C427" s="76"/>
      <c r="D427" s="76"/>
    </row>
    <row r="428" spans="1:4">
      <c r="A428" s="76"/>
      <c r="B428" s="79"/>
      <c r="C428" s="76"/>
      <c r="D428" s="76"/>
    </row>
    <row r="429" spans="1:4">
      <c r="A429" s="76"/>
      <c r="B429" s="79"/>
      <c r="C429" s="76"/>
      <c r="D429" s="76"/>
    </row>
    <row r="430" spans="1:4">
      <c r="A430" s="76"/>
      <c r="B430" s="79"/>
      <c r="C430" s="76"/>
      <c r="D430" s="76"/>
    </row>
    <row r="431" spans="1:4">
      <c r="A431" s="76"/>
      <c r="B431" s="79"/>
      <c r="C431" s="76"/>
      <c r="D431" s="76"/>
    </row>
    <row r="432" spans="1:4">
      <c r="A432" s="76"/>
      <c r="B432" s="79"/>
      <c r="C432" s="76"/>
      <c r="D432" s="76"/>
    </row>
    <row r="433" spans="1:4">
      <c r="A433" s="76"/>
      <c r="B433" s="79"/>
      <c r="C433" s="76"/>
      <c r="D433" s="76"/>
    </row>
    <row r="434" spans="1:4">
      <c r="A434" s="76"/>
      <c r="B434" s="79"/>
      <c r="C434" s="76"/>
      <c r="D434" s="76"/>
    </row>
    <row r="435" spans="1:4">
      <c r="A435" s="76"/>
      <c r="B435" s="79"/>
      <c r="C435" s="76"/>
      <c r="D435" s="76"/>
    </row>
    <row r="436" spans="1:4">
      <c r="A436" s="76"/>
      <c r="B436" s="79"/>
      <c r="C436" s="76"/>
      <c r="D436" s="76"/>
    </row>
    <row r="437" spans="1:4">
      <c r="A437" s="76"/>
      <c r="B437" s="79"/>
      <c r="C437" s="76"/>
      <c r="D437" s="76"/>
    </row>
    <row r="438" spans="1:4">
      <c r="A438" s="76"/>
      <c r="B438" s="79"/>
      <c r="C438" s="76"/>
      <c r="D438" s="76"/>
    </row>
    <row r="439" spans="1:4">
      <c r="A439" s="76"/>
      <c r="B439" s="79"/>
      <c r="C439" s="76"/>
      <c r="D439" s="76"/>
    </row>
    <row r="440" spans="1:4">
      <c r="A440" s="76"/>
      <c r="B440" s="79"/>
      <c r="C440" s="76"/>
      <c r="D440" s="76"/>
    </row>
    <row r="441" spans="1:4">
      <c r="A441" s="76"/>
      <c r="B441" s="79"/>
      <c r="C441" s="76"/>
      <c r="D441" s="76"/>
    </row>
    <row r="442" spans="1:4">
      <c r="A442" s="76"/>
      <c r="B442" s="79"/>
      <c r="C442" s="76"/>
      <c r="D442" s="76"/>
    </row>
    <row r="443" spans="1:4">
      <c r="A443" s="76"/>
      <c r="B443" s="79"/>
      <c r="C443" s="76"/>
      <c r="D443" s="76"/>
    </row>
    <row r="444" spans="1:4">
      <c r="A444" s="76"/>
      <c r="B444" s="79"/>
      <c r="C444" s="76"/>
      <c r="D444" s="76"/>
    </row>
    <row r="445" spans="1:4">
      <c r="A445" s="76"/>
      <c r="B445" s="79"/>
      <c r="C445" s="76"/>
      <c r="D445" s="76"/>
    </row>
    <row r="446" spans="1:4">
      <c r="A446" s="76"/>
      <c r="B446" s="79"/>
      <c r="C446" s="76"/>
      <c r="D446" s="76"/>
    </row>
    <row r="447" spans="1:4">
      <c r="A447" s="76"/>
      <c r="B447" s="79"/>
      <c r="C447" s="76"/>
      <c r="D447" s="76"/>
    </row>
    <row r="448" spans="1:4">
      <c r="A448" s="76"/>
      <c r="B448" s="79"/>
      <c r="C448" s="76"/>
      <c r="D448" s="76"/>
    </row>
    <row r="449" spans="1:4">
      <c r="A449" s="76"/>
      <c r="B449" s="79"/>
      <c r="C449" s="76"/>
      <c r="D449" s="76"/>
    </row>
    <row r="450" spans="1:4">
      <c r="A450" s="76"/>
      <c r="B450" s="79"/>
      <c r="C450" s="76"/>
      <c r="D450" s="76"/>
    </row>
    <row r="451" spans="1:4">
      <c r="A451" s="76"/>
      <c r="B451" s="79"/>
      <c r="C451" s="76"/>
      <c r="D451" s="76"/>
    </row>
    <row r="452" spans="1:4">
      <c r="A452" s="76"/>
      <c r="B452" s="79"/>
      <c r="C452" s="76"/>
      <c r="D452" s="76"/>
    </row>
    <row r="453" spans="1:4">
      <c r="A453" s="76"/>
      <c r="B453" s="79"/>
      <c r="C453" s="76"/>
      <c r="D453" s="76"/>
    </row>
    <row r="454" spans="1:4">
      <c r="A454" s="76"/>
      <c r="B454" s="79"/>
      <c r="C454" s="76"/>
      <c r="D454" s="76"/>
    </row>
    <row r="455" spans="1:4">
      <c r="A455" s="76"/>
      <c r="B455" s="79"/>
      <c r="C455" s="76"/>
      <c r="D455" s="76"/>
    </row>
    <row r="456" spans="1:4">
      <c r="A456" s="76"/>
      <c r="B456" s="79"/>
      <c r="C456" s="76"/>
      <c r="D456" s="76"/>
    </row>
    <row r="457" spans="1:4">
      <c r="A457" s="76"/>
      <c r="B457" s="79"/>
      <c r="C457" s="76"/>
      <c r="D457" s="76"/>
    </row>
    <row r="458" spans="1:4">
      <c r="A458" s="76"/>
      <c r="B458" s="79"/>
      <c r="C458" s="76"/>
      <c r="D458" s="76"/>
    </row>
    <row r="459" spans="1:4">
      <c r="A459" s="76"/>
      <c r="B459" s="79"/>
      <c r="C459" s="76"/>
      <c r="D459" s="76"/>
    </row>
    <row r="460" spans="1:4">
      <c r="A460" s="76"/>
      <c r="B460" s="79"/>
      <c r="C460" s="76"/>
      <c r="D460" s="76"/>
    </row>
    <row r="461" spans="1:4">
      <c r="A461" s="76"/>
      <c r="B461" s="79"/>
      <c r="C461" s="76"/>
      <c r="D461" s="76"/>
    </row>
    <row r="462" spans="1:4">
      <c r="A462" s="76"/>
      <c r="B462" s="79"/>
      <c r="C462" s="76"/>
      <c r="D462" s="76"/>
    </row>
    <row r="463" spans="1:4">
      <c r="A463" s="76"/>
      <c r="B463" s="79"/>
      <c r="C463" s="76"/>
      <c r="D463" s="76"/>
    </row>
    <row r="464" spans="1:4">
      <c r="A464" s="76"/>
      <c r="B464" s="79"/>
      <c r="C464" s="76"/>
      <c r="D464" s="76"/>
    </row>
    <row r="465" spans="1:4">
      <c r="A465" s="76"/>
      <c r="B465" s="79"/>
      <c r="C465" s="76"/>
      <c r="D465" s="76"/>
    </row>
    <row r="466" spans="1:4">
      <c r="A466" s="76"/>
      <c r="B466" s="79"/>
      <c r="C466" s="76"/>
      <c r="D466" s="76"/>
    </row>
    <row r="467" spans="1:4">
      <c r="A467" s="76"/>
      <c r="B467" s="79"/>
      <c r="C467" s="76"/>
      <c r="D467" s="76"/>
    </row>
    <row r="468" spans="1:4">
      <c r="A468" s="76"/>
      <c r="B468" s="79"/>
      <c r="C468" s="76"/>
      <c r="D468" s="76"/>
    </row>
    <row r="469" spans="1:4">
      <c r="A469" s="76"/>
      <c r="B469" s="79"/>
      <c r="C469" s="76"/>
      <c r="D469" s="76"/>
    </row>
    <row r="470" spans="1:4">
      <c r="A470" s="76"/>
      <c r="B470" s="79"/>
      <c r="C470" s="76"/>
      <c r="D470" s="76"/>
    </row>
    <row r="471" spans="1:4">
      <c r="A471" s="76"/>
      <c r="B471" s="79"/>
      <c r="C471" s="76"/>
      <c r="D471" s="76"/>
    </row>
    <row r="472" spans="1:4">
      <c r="A472" s="76"/>
      <c r="B472" s="79"/>
      <c r="C472" s="76"/>
      <c r="D472" s="76"/>
    </row>
    <row r="473" spans="1:4">
      <c r="A473" s="76"/>
      <c r="B473" s="79"/>
      <c r="C473" s="76"/>
      <c r="D473" s="76"/>
    </row>
    <row r="474" spans="1:4">
      <c r="A474" s="76"/>
      <c r="B474" s="79"/>
      <c r="C474" s="76"/>
      <c r="D474" s="76"/>
    </row>
    <row r="475" spans="1:4">
      <c r="A475" s="76"/>
      <c r="B475" s="79"/>
      <c r="C475" s="76"/>
      <c r="D475" s="76"/>
    </row>
    <row r="476" spans="1:4">
      <c r="A476" s="76"/>
      <c r="B476" s="79"/>
      <c r="C476" s="76"/>
      <c r="D476" s="76"/>
    </row>
    <row r="477" spans="1:4">
      <c r="A477" s="76"/>
      <c r="B477" s="79"/>
      <c r="C477" s="76"/>
      <c r="D477" s="76"/>
    </row>
    <row r="478" spans="1:4">
      <c r="A478" s="76"/>
      <c r="B478" s="79"/>
      <c r="C478" s="76"/>
      <c r="D478" s="76"/>
    </row>
    <row r="479" spans="1:4">
      <c r="A479" s="76"/>
      <c r="B479" s="79"/>
      <c r="C479" s="76"/>
      <c r="D479" s="76"/>
    </row>
    <row r="480" spans="1:4">
      <c r="A480" s="76"/>
      <c r="B480" s="79"/>
      <c r="C480" s="76"/>
      <c r="D480" s="76"/>
    </row>
    <row r="481" spans="1:4">
      <c r="A481" s="76"/>
      <c r="B481" s="79"/>
      <c r="C481" s="76"/>
      <c r="D481" s="76"/>
    </row>
    <row r="482" spans="1:4">
      <c r="A482" s="76"/>
      <c r="B482" s="79"/>
      <c r="C482" s="76"/>
      <c r="D482" s="76"/>
    </row>
    <row r="483" spans="1:4">
      <c r="A483" s="76"/>
      <c r="B483" s="79"/>
      <c r="C483" s="76"/>
      <c r="D483" s="76"/>
    </row>
    <row r="484" spans="1:4">
      <c r="A484" s="76"/>
      <c r="B484" s="79"/>
      <c r="C484" s="76"/>
      <c r="D484" s="76"/>
    </row>
    <row r="485" spans="1:4">
      <c r="A485" s="76"/>
      <c r="B485" s="79"/>
      <c r="C485" s="76"/>
      <c r="D485" s="76"/>
    </row>
    <row r="486" spans="1:4">
      <c r="A486" s="76"/>
      <c r="B486" s="79"/>
      <c r="C486" s="76"/>
      <c r="D486" s="76"/>
    </row>
    <row r="487" spans="1:4">
      <c r="A487" s="76"/>
      <c r="B487" s="79"/>
      <c r="C487" s="76"/>
      <c r="D487" s="76"/>
    </row>
    <row r="488" spans="1:4">
      <c r="A488" s="76"/>
      <c r="B488" s="79"/>
      <c r="C488" s="76"/>
      <c r="D488" s="76"/>
    </row>
    <row r="489" spans="1:4">
      <c r="A489" s="76"/>
      <c r="B489" s="79"/>
      <c r="C489" s="76"/>
      <c r="D489" s="76"/>
    </row>
    <row r="490" spans="1:4">
      <c r="A490" s="76"/>
      <c r="B490" s="79"/>
      <c r="C490" s="76"/>
      <c r="D490" s="76"/>
    </row>
    <row r="491" spans="1:4">
      <c r="A491" s="76"/>
      <c r="B491" s="79"/>
      <c r="C491" s="76"/>
      <c r="D491" s="76"/>
    </row>
    <row r="492" spans="1:4">
      <c r="A492" s="76"/>
      <c r="B492" s="79"/>
      <c r="C492" s="76"/>
      <c r="D492" s="76"/>
    </row>
    <row r="493" spans="1:4">
      <c r="A493" s="76"/>
      <c r="B493" s="79"/>
      <c r="C493" s="76"/>
      <c r="D493" s="76"/>
    </row>
    <row r="494" spans="1:4">
      <c r="A494" s="76"/>
      <c r="B494" s="79"/>
      <c r="C494" s="76"/>
      <c r="D494" s="76"/>
    </row>
    <row r="495" spans="1:4">
      <c r="A495" s="76"/>
      <c r="B495" s="79"/>
      <c r="C495" s="76"/>
      <c r="D495" s="76"/>
    </row>
    <row r="496" spans="1:4">
      <c r="A496" s="76"/>
      <c r="B496" s="79"/>
      <c r="C496" s="76"/>
      <c r="D496" s="76"/>
    </row>
    <row r="497" spans="1:4">
      <c r="A497" s="76"/>
      <c r="B497" s="79"/>
      <c r="C497" s="76"/>
      <c r="D497" s="76"/>
    </row>
    <row r="498" spans="1:4">
      <c r="A498" s="76"/>
      <c r="B498" s="79"/>
      <c r="C498" s="76"/>
      <c r="D498" s="76"/>
    </row>
    <row r="499" spans="1:4">
      <c r="A499" s="76"/>
      <c r="B499" s="79"/>
      <c r="C499" s="76"/>
      <c r="D499" s="76"/>
    </row>
    <row r="500" spans="1:4">
      <c r="A500" s="76"/>
      <c r="B500" s="79"/>
      <c r="C500" s="76"/>
      <c r="D500" s="76"/>
    </row>
    <row r="501" spans="1:4">
      <c r="A501" s="76"/>
      <c r="B501" s="79"/>
      <c r="C501" s="76"/>
      <c r="D501" s="76"/>
    </row>
    <row r="502" spans="1:4">
      <c r="A502" s="76"/>
      <c r="B502" s="79"/>
      <c r="C502" s="76"/>
      <c r="D502" s="76"/>
    </row>
    <row r="503" spans="1:4">
      <c r="A503" s="76"/>
      <c r="B503" s="79"/>
      <c r="C503" s="76"/>
      <c r="D503" s="76"/>
    </row>
    <row r="504" spans="1:4">
      <c r="A504" s="76"/>
      <c r="B504" s="79"/>
      <c r="C504" s="76"/>
      <c r="D504" s="76"/>
    </row>
    <row r="505" spans="1:4">
      <c r="A505" s="76"/>
      <c r="B505" s="79"/>
      <c r="C505" s="76"/>
      <c r="D505" s="76"/>
    </row>
    <row r="506" spans="1:4">
      <c r="A506" s="76"/>
      <c r="B506" s="79"/>
      <c r="C506" s="76"/>
      <c r="D506" s="76"/>
    </row>
    <row r="507" spans="1:4">
      <c r="A507" s="76"/>
      <c r="B507" s="79"/>
      <c r="C507" s="76"/>
      <c r="D507" s="76"/>
    </row>
    <row r="508" spans="1:4">
      <c r="A508" s="76"/>
      <c r="B508" s="79"/>
      <c r="C508" s="76"/>
      <c r="D508" s="76"/>
    </row>
    <row r="509" spans="1:4">
      <c r="A509" s="76"/>
      <c r="B509" s="79"/>
      <c r="C509" s="76"/>
      <c r="D509" s="76"/>
    </row>
    <row r="510" spans="1:4">
      <c r="A510" s="76"/>
      <c r="B510" s="79"/>
      <c r="C510" s="76"/>
      <c r="D510" s="76"/>
    </row>
    <row r="511" spans="1:4">
      <c r="A511" s="76"/>
      <c r="B511" s="79"/>
      <c r="C511" s="76"/>
      <c r="D511" s="76"/>
    </row>
    <row r="512" spans="1:4">
      <c r="A512" s="76"/>
      <c r="B512" s="79"/>
      <c r="C512" s="76"/>
      <c r="D512" s="76"/>
    </row>
    <row r="513" spans="1:4">
      <c r="A513" s="76"/>
      <c r="B513" s="79"/>
      <c r="C513" s="76"/>
      <c r="D513" s="76"/>
    </row>
    <row r="514" spans="1:4">
      <c r="A514" s="76"/>
      <c r="B514" s="79"/>
      <c r="C514" s="76"/>
      <c r="D514" s="76"/>
    </row>
    <row r="515" spans="1:4">
      <c r="A515" s="76"/>
      <c r="B515" s="79"/>
      <c r="C515" s="76"/>
      <c r="D515" s="76"/>
    </row>
    <row r="516" spans="1:4">
      <c r="A516" s="76"/>
      <c r="B516" s="79"/>
      <c r="C516" s="76"/>
      <c r="D516" s="76"/>
    </row>
    <row r="517" spans="1:4">
      <c r="A517" s="76"/>
      <c r="B517" s="79"/>
      <c r="C517" s="76"/>
      <c r="D517" s="76"/>
    </row>
    <row r="518" spans="1:4">
      <c r="A518" s="76"/>
      <c r="B518" s="79"/>
      <c r="C518" s="76"/>
      <c r="D518" s="76"/>
    </row>
    <row r="519" spans="1:4">
      <c r="A519" s="76"/>
      <c r="B519" s="79"/>
      <c r="C519" s="76"/>
      <c r="D519" s="76"/>
    </row>
    <row r="520" spans="1:4">
      <c r="A520" s="76"/>
      <c r="B520" s="79"/>
      <c r="C520" s="76"/>
      <c r="D520" s="76"/>
    </row>
    <row r="521" spans="1:4">
      <c r="A521" s="76"/>
      <c r="B521" s="79"/>
      <c r="C521" s="76"/>
      <c r="D521" s="76"/>
    </row>
    <row r="522" spans="1:4">
      <c r="A522" s="76"/>
      <c r="B522" s="79"/>
      <c r="C522" s="76"/>
      <c r="D522" s="76"/>
    </row>
    <row r="697" spans="3:3">
      <c r="C697" s="76"/>
    </row>
    <row r="698" spans="3:3">
      <c r="C698" s="76"/>
    </row>
    <row r="699" spans="3:3">
      <c r="C699" s="76"/>
    </row>
    <row r="700" spans="3:3">
      <c r="C700" s="76"/>
    </row>
    <row r="701" spans="3:3">
      <c r="C701" s="76"/>
    </row>
    <row r="702" spans="3:3">
      <c r="C702" s="76"/>
    </row>
    <row r="703" spans="3:3">
      <c r="C703" s="76"/>
    </row>
    <row r="704" spans="3:3">
      <c r="C704" s="76"/>
    </row>
    <row r="705" spans="3:3">
      <c r="C705" s="76"/>
    </row>
    <row r="706" spans="3:3">
      <c r="C706" s="76"/>
    </row>
    <row r="707" spans="3:3">
      <c r="C707" s="76"/>
    </row>
    <row r="708" spans="3:3">
      <c r="C708" s="76"/>
    </row>
    <row r="709" spans="3:3">
      <c r="C709" s="76"/>
    </row>
    <row r="710" spans="3:3">
      <c r="C710" s="76"/>
    </row>
    <row r="711" spans="3:3">
      <c r="C711" s="76"/>
    </row>
    <row r="712" spans="3:3">
      <c r="C712" s="76"/>
    </row>
    <row r="713" spans="3:3">
      <c r="C713" s="76"/>
    </row>
    <row r="714" spans="3:3">
      <c r="C714" s="76"/>
    </row>
    <row r="715" spans="3:3">
      <c r="C715" s="76"/>
    </row>
    <row r="716" spans="3:3">
      <c r="C716" s="76"/>
    </row>
    <row r="717" spans="3:3">
      <c r="C717" s="76"/>
    </row>
    <row r="718" spans="3:3">
      <c r="C718" s="76"/>
    </row>
    <row r="719" spans="3:3">
      <c r="C719" s="76"/>
    </row>
    <row r="720" spans="3:3">
      <c r="C720" s="76"/>
    </row>
    <row r="721" spans="3:3">
      <c r="C721" s="76"/>
    </row>
    <row r="722" spans="3:3">
      <c r="C722" s="76"/>
    </row>
    <row r="723" spans="3:3">
      <c r="C723" s="76"/>
    </row>
    <row r="724" spans="3:3">
      <c r="C724" s="76"/>
    </row>
    <row r="725" spans="3:3">
      <c r="C725" s="76"/>
    </row>
    <row r="726" spans="3:3">
      <c r="C726" s="76"/>
    </row>
    <row r="727" spans="3:3">
      <c r="C727" s="76"/>
    </row>
    <row r="728" spans="3:3">
      <c r="C728" s="76"/>
    </row>
    <row r="729" spans="3:3">
      <c r="C729" s="76"/>
    </row>
    <row r="730" spans="3:3">
      <c r="C730" s="76"/>
    </row>
    <row r="731" spans="3:3">
      <c r="C731" s="76"/>
    </row>
    <row r="732" spans="3:3">
      <c r="C732" s="76"/>
    </row>
    <row r="733" spans="3:3">
      <c r="C733" s="76"/>
    </row>
    <row r="734" spans="3:3">
      <c r="C734" s="76"/>
    </row>
    <row r="735" spans="3:3">
      <c r="C735" s="76"/>
    </row>
    <row r="736" spans="3:3">
      <c r="C736" s="76"/>
    </row>
    <row r="737" spans="3:3">
      <c r="C737" s="76"/>
    </row>
    <row r="738" spans="3:3">
      <c r="C738" s="76"/>
    </row>
    <row r="739" spans="3:3">
      <c r="C739" s="76"/>
    </row>
    <row r="740" spans="3:3">
      <c r="C740" s="76"/>
    </row>
    <row r="741" spans="3:3">
      <c r="C741" s="76"/>
    </row>
    <row r="742" spans="3:3">
      <c r="C742" s="76"/>
    </row>
    <row r="743" spans="3:3">
      <c r="C743" s="76"/>
    </row>
    <row r="744" spans="3:3">
      <c r="C744" s="76"/>
    </row>
    <row r="745" spans="3:3">
      <c r="C745" s="76"/>
    </row>
    <row r="746" spans="3:3">
      <c r="C746" s="76"/>
    </row>
    <row r="747" spans="3:3">
      <c r="C747" s="76"/>
    </row>
    <row r="748" spans="3:3">
      <c r="C748" s="76"/>
    </row>
    <row r="749" spans="3:3">
      <c r="C749" s="76"/>
    </row>
    <row r="750" spans="3:3">
      <c r="C750" s="76"/>
    </row>
    <row r="751" spans="3:3">
      <c r="C751" s="76"/>
    </row>
    <row r="752" spans="3:3">
      <c r="C752" s="76"/>
    </row>
    <row r="753" spans="3:3">
      <c r="C753" s="76"/>
    </row>
    <row r="754" spans="3:3">
      <c r="C754" s="76"/>
    </row>
    <row r="755" spans="3:3">
      <c r="C755" s="76"/>
    </row>
    <row r="756" spans="3:3">
      <c r="C756" s="76"/>
    </row>
    <row r="757" spans="3:3">
      <c r="C757" s="76"/>
    </row>
    <row r="758" spans="3:3">
      <c r="C758" s="76"/>
    </row>
    <row r="759" spans="3:3">
      <c r="C759" s="76"/>
    </row>
    <row r="760" spans="3:3">
      <c r="C760" s="76"/>
    </row>
    <row r="761" spans="3:3">
      <c r="C761" s="76"/>
    </row>
    <row r="762" spans="3:3">
      <c r="C762" s="76"/>
    </row>
    <row r="763" spans="3:3">
      <c r="C763" s="76"/>
    </row>
    <row r="764" spans="3:3">
      <c r="C764" s="76"/>
    </row>
    <row r="765" spans="3:3">
      <c r="C765" s="76"/>
    </row>
    <row r="766" spans="3:3">
      <c r="C766" s="76"/>
    </row>
    <row r="767" spans="3:3">
      <c r="C767" s="76"/>
    </row>
    <row r="768" spans="3:3">
      <c r="C768" s="76"/>
    </row>
    <row r="769" spans="3:3">
      <c r="C769" s="76"/>
    </row>
    <row r="770" spans="3:3">
      <c r="C770" s="76"/>
    </row>
    <row r="771" spans="3:3">
      <c r="C771" s="76"/>
    </row>
    <row r="772" spans="3:3">
      <c r="C772" s="76"/>
    </row>
    <row r="773" spans="3:3">
      <c r="C773" s="76"/>
    </row>
    <row r="774" spans="3:3">
      <c r="C774" s="76"/>
    </row>
    <row r="775" spans="3:3">
      <c r="C775" s="76"/>
    </row>
    <row r="776" spans="3:3">
      <c r="C776" s="76"/>
    </row>
    <row r="777" spans="3:3">
      <c r="C777" s="76"/>
    </row>
    <row r="778" spans="3:3">
      <c r="C778" s="76"/>
    </row>
    <row r="779" spans="3:3">
      <c r="C779" s="76"/>
    </row>
    <row r="780" spans="3:3">
      <c r="C780" s="76"/>
    </row>
    <row r="781" spans="3:3">
      <c r="C781" s="76"/>
    </row>
    <row r="782" spans="3:3">
      <c r="C782" s="76"/>
    </row>
    <row r="783" spans="3:3">
      <c r="C783" s="76"/>
    </row>
    <row r="784" spans="3:3">
      <c r="C784" s="76"/>
    </row>
    <row r="785" spans="3:3">
      <c r="C785" s="76"/>
    </row>
    <row r="786" spans="3:3">
      <c r="C786" s="76"/>
    </row>
    <row r="787" spans="3:3">
      <c r="C787" s="76"/>
    </row>
    <row r="788" spans="3:3">
      <c r="C788" s="76"/>
    </row>
    <row r="789" spans="3:3">
      <c r="C789" s="76"/>
    </row>
    <row r="790" spans="3:3">
      <c r="C790" s="76"/>
    </row>
    <row r="791" spans="3:3">
      <c r="C791" s="76"/>
    </row>
    <row r="792" spans="3:3">
      <c r="C792" s="76"/>
    </row>
    <row r="793" spans="3:3">
      <c r="C793" s="76"/>
    </row>
    <row r="794" spans="3:3">
      <c r="C794" s="76"/>
    </row>
    <row r="795" spans="3:3">
      <c r="C795" s="76"/>
    </row>
    <row r="796" spans="3:3">
      <c r="C796" s="76"/>
    </row>
    <row r="797" spans="3:3">
      <c r="C797" s="76"/>
    </row>
    <row r="798" spans="3:3">
      <c r="C798" s="76"/>
    </row>
    <row r="799" spans="3:3">
      <c r="C799" s="76"/>
    </row>
    <row r="800" spans="3:3">
      <c r="C800" s="76"/>
    </row>
    <row r="801" spans="3:3">
      <c r="C801" s="76"/>
    </row>
    <row r="802" spans="3:3">
      <c r="C802" s="76"/>
    </row>
    <row r="803" spans="3:3">
      <c r="C803" s="76"/>
    </row>
    <row r="804" spans="3:3">
      <c r="C804" s="76"/>
    </row>
    <row r="805" spans="3:3">
      <c r="C805" s="76"/>
    </row>
    <row r="806" spans="3:3">
      <c r="C806" s="76"/>
    </row>
    <row r="807" spans="3:3">
      <c r="C807" s="76"/>
    </row>
    <row r="808" spans="3:3">
      <c r="C808" s="76"/>
    </row>
    <row r="809" spans="3:3">
      <c r="C809" s="76"/>
    </row>
    <row r="810" spans="3:3">
      <c r="C810" s="76"/>
    </row>
    <row r="811" spans="3:3">
      <c r="C811" s="76"/>
    </row>
    <row r="812" spans="3:3">
      <c r="C812" s="76"/>
    </row>
    <row r="813" spans="3:3">
      <c r="C813" s="76"/>
    </row>
    <row r="814" spans="3:3">
      <c r="C814" s="76"/>
    </row>
    <row r="815" spans="3:3">
      <c r="C815" s="76"/>
    </row>
    <row r="816" spans="3:3">
      <c r="C816" s="76"/>
    </row>
    <row r="817" spans="3:3">
      <c r="C817" s="76"/>
    </row>
    <row r="818" spans="3:3">
      <c r="C818" s="76"/>
    </row>
    <row r="819" spans="3:3">
      <c r="C819" s="76"/>
    </row>
    <row r="820" spans="3:3">
      <c r="C820" s="76"/>
    </row>
    <row r="821" spans="3:3">
      <c r="C821" s="76"/>
    </row>
    <row r="822" spans="3:3">
      <c r="C822" s="76"/>
    </row>
    <row r="823" spans="3:3">
      <c r="C823" s="76"/>
    </row>
    <row r="824" spans="3:3">
      <c r="C824" s="76"/>
    </row>
    <row r="825" spans="3:3">
      <c r="C825" s="76"/>
    </row>
    <row r="826" spans="3:3">
      <c r="C826" s="76"/>
    </row>
    <row r="827" spans="3:3">
      <c r="C827" s="76"/>
    </row>
    <row r="828" spans="3:3">
      <c r="C828" s="76"/>
    </row>
    <row r="829" spans="3:3">
      <c r="C829" s="76"/>
    </row>
    <row r="830" spans="3:3">
      <c r="C830" s="76"/>
    </row>
    <row r="831" spans="3:3">
      <c r="C831" s="76"/>
    </row>
    <row r="832" spans="3:3">
      <c r="C832" s="76"/>
    </row>
    <row r="833" spans="3:3">
      <c r="C833" s="76"/>
    </row>
    <row r="834" spans="3:3">
      <c r="C834" s="76"/>
    </row>
    <row r="835" spans="3:3">
      <c r="C835" s="76"/>
    </row>
    <row r="836" spans="3:3">
      <c r="C836" s="76"/>
    </row>
    <row r="837" spans="3:3">
      <c r="C837" s="76"/>
    </row>
    <row r="838" spans="3:3">
      <c r="C838" s="76"/>
    </row>
    <row r="839" spans="3:3">
      <c r="C839" s="76"/>
    </row>
    <row r="840" spans="3:3">
      <c r="C840" s="76"/>
    </row>
    <row r="841" spans="3:3">
      <c r="C841" s="76"/>
    </row>
    <row r="842" spans="3:3">
      <c r="C842" s="76"/>
    </row>
    <row r="843" spans="3:3">
      <c r="C843" s="76"/>
    </row>
    <row r="844" spans="3:3">
      <c r="C844" s="76"/>
    </row>
    <row r="845" spans="3:3">
      <c r="C845" s="76"/>
    </row>
    <row r="846" spans="3:3">
      <c r="C846" s="76"/>
    </row>
    <row r="847" spans="3:3">
      <c r="C847" s="76"/>
    </row>
    <row r="848" spans="3:3">
      <c r="C848" s="76"/>
    </row>
    <row r="849" spans="3:3">
      <c r="C849" s="76"/>
    </row>
    <row r="850" spans="3:3">
      <c r="C850" s="76"/>
    </row>
    <row r="851" spans="3:3">
      <c r="C851" s="76"/>
    </row>
    <row r="852" spans="3:3">
      <c r="C852" s="76"/>
    </row>
    <row r="853" spans="3:3">
      <c r="C853" s="76"/>
    </row>
    <row r="854" spans="3:3">
      <c r="C854" s="76"/>
    </row>
    <row r="855" spans="3:3">
      <c r="C855" s="76"/>
    </row>
    <row r="856" spans="3:3">
      <c r="C856" s="76"/>
    </row>
    <row r="857" spans="3:3">
      <c r="C857" s="76"/>
    </row>
    <row r="858" spans="3:3">
      <c r="C858" s="76"/>
    </row>
    <row r="859" spans="3:3">
      <c r="C859" s="76"/>
    </row>
    <row r="860" spans="3:3">
      <c r="C860" s="76"/>
    </row>
    <row r="861" spans="3:3">
      <c r="C861" s="76"/>
    </row>
    <row r="862" spans="3:3">
      <c r="C862" s="76"/>
    </row>
    <row r="863" spans="3:3">
      <c r="C863" s="76"/>
    </row>
    <row r="864" spans="3:3">
      <c r="C864" s="76"/>
    </row>
    <row r="865" spans="3:3">
      <c r="C865" s="76"/>
    </row>
    <row r="866" spans="3:3">
      <c r="C866" s="76"/>
    </row>
    <row r="867" spans="3:3">
      <c r="C867" s="76"/>
    </row>
    <row r="868" spans="3:3">
      <c r="C868" s="76"/>
    </row>
    <row r="869" spans="3:3">
      <c r="C869" s="76"/>
    </row>
    <row r="870" spans="3:3">
      <c r="C870" s="76"/>
    </row>
    <row r="871" spans="3:3">
      <c r="C871" s="76"/>
    </row>
    <row r="872" spans="3:3">
      <c r="C872" s="76"/>
    </row>
    <row r="873" spans="3:3">
      <c r="C873" s="76"/>
    </row>
    <row r="874" spans="3:3">
      <c r="C874" s="76"/>
    </row>
    <row r="875" spans="3:3">
      <c r="C875" s="76"/>
    </row>
    <row r="876" spans="3:3">
      <c r="C876" s="76"/>
    </row>
    <row r="877" spans="3:3">
      <c r="C877" s="76"/>
    </row>
    <row r="878" spans="3:3">
      <c r="C878" s="76"/>
    </row>
    <row r="879" spans="3:3">
      <c r="C879" s="76"/>
    </row>
    <row r="880" spans="3:3">
      <c r="C880" s="76"/>
    </row>
    <row r="881" spans="3:3">
      <c r="C881" s="76"/>
    </row>
    <row r="882" spans="3:3">
      <c r="C882" s="76"/>
    </row>
    <row r="883" spans="3:3">
      <c r="C883" s="76"/>
    </row>
    <row r="884" spans="3:3">
      <c r="C884" s="76"/>
    </row>
    <row r="885" spans="3:3">
      <c r="C885" s="76"/>
    </row>
    <row r="886" spans="3:3">
      <c r="C886" s="76"/>
    </row>
    <row r="887" spans="3:3">
      <c r="C887" s="76"/>
    </row>
    <row r="888" spans="3:3">
      <c r="C888" s="76"/>
    </row>
    <row r="889" spans="3:3">
      <c r="C889" s="76"/>
    </row>
    <row r="890" spans="3:3">
      <c r="C890" s="76"/>
    </row>
    <row r="891" spans="3:3">
      <c r="C891" s="76"/>
    </row>
    <row r="892" spans="3:3">
      <c r="C892" s="76"/>
    </row>
    <row r="893" spans="3:3">
      <c r="C893" s="76"/>
    </row>
    <row r="894" spans="3:3">
      <c r="C894" s="76"/>
    </row>
    <row r="895" spans="3:3">
      <c r="C895" s="76"/>
    </row>
    <row r="896" spans="3:3">
      <c r="C896" s="76"/>
    </row>
    <row r="897" spans="3:3">
      <c r="C897" s="76"/>
    </row>
    <row r="898" spans="3:3">
      <c r="C898" s="76"/>
    </row>
    <row r="899" spans="3:3">
      <c r="C899" s="76"/>
    </row>
    <row r="900" spans="3:3">
      <c r="C900" s="76"/>
    </row>
    <row r="901" spans="3:3">
      <c r="C901" s="76"/>
    </row>
    <row r="902" spans="3:3">
      <c r="C902" s="76"/>
    </row>
    <row r="903" spans="3:3">
      <c r="C903" s="76"/>
    </row>
    <row r="904" spans="3:3">
      <c r="C904" s="76"/>
    </row>
    <row r="905" spans="3:3">
      <c r="C905" s="76"/>
    </row>
    <row r="906" spans="3:3">
      <c r="C906" s="76"/>
    </row>
    <row r="907" spans="3:3">
      <c r="C907" s="76"/>
    </row>
    <row r="908" spans="3:3">
      <c r="C908" s="76"/>
    </row>
    <row r="909" spans="3:3">
      <c r="C909" s="76"/>
    </row>
    <row r="910" spans="3:3">
      <c r="C910" s="76"/>
    </row>
    <row r="911" spans="3:3">
      <c r="C911" s="76"/>
    </row>
    <row r="912" spans="3:3">
      <c r="C912" s="76"/>
    </row>
    <row r="913" spans="3:3">
      <c r="C913" s="76"/>
    </row>
    <row r="914" spans="3:3">
      <c r="C914" s="76"/>
    </row>
    <row r="915" spans="3:3">
      <c r="C915" s="76"/>
    </row>
    <row r="916" spans="3:3">
      <c r="C916" s="76"/>
    </row>
    <row r="917" spans="3:3">
      <c r="C917" s="76"/>
    </row>
    <row r="918" spans="3:3">
      <c r="C918" s="76"/>
    </row>
    <row r="919" spans="3:3">
      <c r="C919" s="76"/>
    </row>
    <row r="920" spans="3:3">
      <c r="C920" s="76"/>
    </row>
    <row r="921" spans="3:3">
      <c r="C921" s="76"/>
    </row>
    <row r="922" spans="3:3">
      <c r="C922" s="76"/>
    </row>
    <row r="923" spans="3:3">
      <c r="C923" s="76"/>
    </row>
    <row r="924" spans="3:3">
      <c r="C924" s="76"/>
    </row>
    <row r="925" spans="3:3">
      <c r="C925" s="76"/>
    </row>
    <row r="926" spans="3:3">
      <c r="C926" s="76"/>
    </row>
    <row r="927" spans="3:3">
      <c r="C927" s="76"/>
    </row>
    <row r="928" spans="3:3">
      <c r="C928" s="76"/>
    </row>
    <row r="929" spans="3:3">
      <c r="C929" s="76"/>
    </row>
    <row r="930" spans="3:3">
      <c r="C930" s="76"/>
    </row>
    <row r="931" spans="3:3">
      <c r="C931" s="76"/>
    </row>
    <row r="932" spans="3:3">
      <c r="C932" s="76"/>
    </row>
    <row r="933" spans="3:3">
      <c r="C933" s="76"/>
    </row>
    <row r="934" spans="3:3">
      <c r="C934" s="76"/>
    </row>
    <row r="935" spans="3:3">
      <c r="C935" s="76"/>
    </row>
    <row r="936" spans="3:3">
      <c r="C936" s="76"/>
    </row>
    <row r="937" spans="3:3">
      <c r="C937" s="76"/>
    </row>
    <row r="938" spans="3:3">
      <c r="C938" s="76"/>
    </row>
    <row r="939" spans="3:3">
      <c r="C939" s="76"/>
    </row>
    <row r="940" spans="3:3">
      <c r="C940" s="76"/>
    </row>
    <row r="941" spans="3:3">
      <c r="C941" s="76"/>
    </row>
    <row r="942" spans="3:3">
      <c r="C942" s="76"/>
    </row>
    <row r="943" spans="3:3">
      <c r="C943" s="76"/>
    </row>
    <row r="944" spans="3:3">
      <c r="C944" s="76"/>
    </row>
    <row r="945" spans="3:3">
      <c r="C945" s="76"/>
    </row>
    <row r="946" spans="3:3">
      <c r="C946" s="76"/>
    </row>
    <row r="947" spans="3:3">
      <c r="C947" s="76"/>
    </row>
    <row r="948" spans="3:3">
      <c r="C948" s="76"/>
    </row>
    <row r="949" spans="3:3">
      <c r="C949" s="76"/>
    </row>
    <row r="950" spans="3:3">
      <c r="C950" s="76"/>
    </row>
    <row r="951" spans="3:3">
      <c r="C951" s="76"/>
    </row>
    <row r="952" spans="3:3">
      <c r="C952" s="76"/>
    </row>
    <row r="953" spans="3:3">
      <c r="C953" s="76"/>
    </row>
    <row r="954" spans="3:3">
      <c r="C954" s="76"/>
    </row>
    <row r="955" spans="3:3">
      <c r="C955" s="76"/>
    </row>
    <row r="956" spans="3:3">
      <c r="C956" s="76"/>
    </row>
    <row r="957" spans="3:3">
      <c r="C957" s="76"/>
    </row>
    <row r="958" spans="3:3">
      <c r="C958" s="76"/>
    </row>
    <row r="959" spans="3:3">
      <c r="C959" s="76"/>
    </row>
    <row r="960" spans="3:3">
      <c r="C960" s="76"/>
    </row>
    <row r="961" spans="3:3">
      <c r="C961" s="76"/>
    </row>
    <row r="962" spans="3:3">
      <c r="C962" s="76"/>
    </row>
    <row r="963" spans="3:3">
      <c r="C963" s="76"/>
    </row>
    <row r="964" spans="3:3">
      <c r="C964" s="76"/>
    </row>
    <row r="965" spans="3:3">
      <c r="C965" s="76"/>
    </row>
    <row r="966" spans="3:3">
      <c r="C966" s="76"/>
    </row>
    <row r="967" spans="3:3">
      <c r="C967" s="76"/>
    </row>
    <row r="968" spans="3:3">
      <c r="C968" s="76"/>
    </row>
    <row r="969" spans="3:3">
      <c r="C969" s="76"/>
    </row>
    <row r="970" spans="3:3">
      <c r="C970" s="76"/>
    </row>
    <row r="971" spans="3:3">
      <c r="C971" s="76"/>
    </row>
    <row r="972" spans="3:3">
      <c r="C972" s="76"/>
    </row>
    <row r="973" spans="3:3">
      <c r="C973" s="76"/>
    </row>
    <row r="974" spans="3:3">
      <c r="C974" s="76"/>
    </row>
    <row r="975" spans="3:3">
      <c r="C975" s="76"/>
    </row>
    <row r="976" spans="3:3">
      <c r="C976" s="76"/>
    </row>
    <row r="977" spans="3:3">
      <c r="C977" s="76"/>
    </row>
    <row r="978" spans="3:3">
      <c r="C978" s="76"/>
    </row>
    <row r="979" spans="3:3">
      <c r="C979" s="76"/>
    </row>
    <row r="980" spans="3:3">
      <c r="C980" s="76"/>
    </row>
    <row r="981" spans="3:3">
      <c r="C981" s="76"/>
    </row>
    <row r="982" spans="3:3">
      <c r="C982" s="76"/>
    </row>
    <row r="983" spans="3:3">
      <c r="C983" s="76"/>
    </row>
    <row r="984" spans="3:3">
      <c r="C984" s="76"/>
    </row>
    <row r="985" spans="3:3">
      <c r="C985" s="76"/>
    </row>
    <row r="986" spans="3:3">
      <c r="C986" s="76"/>
    </row>
    <row r="987" spans="3:3">
      <c r="C987" s="76"/>
    </row>
    <row r="988" spans="3:3">
      <c r="C988" s="76"/>
    </row>
    <row r="989" spans="3:3">
      <c r="C989" s="76"/>
    </row>
    <row r="990" spans="3:3">
      <c r="C990" s="76"/>
    </row>
    <row r="991" spans="3:3">
      <c r="C991" s="76"/>
    </row>
    <row r="992" spans="3:3">
      <c r="C992" s="76"/>
    </row>
    <row r="993" spans="3:3">
      <c r="C993" s="76"/>
    </row>
    <row r="994" spans="3:3">
      <c r="C994" s="76"/>
    </row>
    <row r="995" spans="3:3">
      <c r="C995" s="76"/>
    </row>
    <row r="996" spans="3:3">
      <c r="C996" s="76"/>
    </row>
    <row r="997" spans="3:3">
      <c r="C997" s="76"/>
    </row>
    <row r="998" spans="3:3">
      <c r="C998" s="76"/>
    </row>
    <row r="999" spans="3:3">
      <c r="C999" s="76"/>
    </row>
    <row r="1000" spans="3:3">
      <c r="C1000" s="76"/>
    </row>
    <row r="1001" spans="3:3">
      <c r="C1001" s="76"/>
    </row>
    <row r="1002" spans="3:3">
      <c r="C1002" s="76"/>
    </row>
    <row r="1003" spans="3:3">
      <c r="C1003" s="76"/>
    </row>
    <row r="1004" spans="3:3">
      <c r="C1004" s="76"/>
    </row>
    <row r="1005" spans="3:3">
      <c r="C1005" s="76"/>
    </row>
    <row r="1006" spans="3:3">
      <c r="C1006" s="76"/>
    </row>
    <row r="1007" spans="3:3">
      <c r="C1007" s="76"/>
    </row>
    <row r="1008" spans="3:3">
      <c r="C1008" s="76"/>
    </row>
    <row r="1009" spans="3:3">
      <c r="C1009" s="76"/>
    </row>
    <row r="1010" spans="3:3">
      <c r="C1010" s="76"/>
    </row>
    <row r="1011" spans="3:3">
      <c r="C1011" s="76"/>
    </row>
    <row r="1012" spans="3:3">
      <c r="C1012" s="76"/>
    </row>
    <row r="1013" spans="3:3">
      <c r="C1013" s="76"/>
    </row>
    <row r="1014" spans="3:3">
      <c r="C1014" s="76"/>
    </row>
    <row r="1015" spans="3:3">
      <c r="C1015" s="76"/>
    </row>
    <row r="1016" spans="3:3">
      <c r="C1016" s="76"/>
    </row>
    <row r="1017" spans="3:3">
      <c r="C1017" s="76"/>
    </row>
    <row r="1018" spans="3:3">
      <c r="C1018" s="76"/>
    </row>
    <row r="1019" spans="3:3">
      <c r="C1019" s="76"/>
    </row>
    <row r="1020" spans="3:3">
      <c r="C1020" s="76"/>
    </row>
    <row r="1021" spans="3:3">
      <c r="C1021" s="76"/>
    </row>
    <row r="1022" spans="3:3">
      <c r="C1022" s="76"/>
    </row>
    <row r="1023" spans="3:3">
      <c r="C1023" s="76"/>
    </row>
    <row r="1024" spans="3:3">
      <c r="C1024" s="76"/>
    </row>
    <row r="1025" spans="3:3">
      <c r="C1025" s="76"/>
    </row>
    <row r="1026" spans="3:3">
      <c r="C1026" s="76"/>
    </row>
    <row r="1027" spans="3:3">
      <c r="C1027" s="76"/>
    </row>
    <row r="1028" spans="3:3">
      <c r="C1028" s="76"/>
    </row>
    <row r="1029" spans="3:3">
      <c r="C1029" s="76"/>
    </row>
    <row r="1030" spans="3:3">
      <c r="C1030" s="76"/>
    </row>
    <row r="1031" spans="3:3">
      <c r="C1031" s="76"/>
    </row>
    <row r="1032" spans="3:3">
      <c r="C1032" s="76"/>
    </row>
    <row r="1033" spans="3:3">
      <c r="C1033" s="76"/>
    </row>
    <row r="1034" spans="3:3">
      <c r="C1034" s="76"/>
    </row>
    <row r="1035" spans="3:3">
      <c r="C1035" s="76"/>
    </row>
    <row r="1036" spans="3:3">
      <c r="C1036" s="76"/>
    </row>
    <row r="1037" spans="3:3">
      <c r="C1037" s="76"/>
    </row>
    <row r="1038" spans="3:3">
      <c r="C1038" s="76"/>
    </row>
    <row r="1039" spans="3:3">
      <c r="C1039" s="76"/>
    </row>
    <row r="1040" spans="3:3">
      <c r="C1040" s="76"/>
    </row>
    <row r="1041" spans="3:3">
      <c r="C1041" s="76"/>
    </row>
    <row r="1042" spans="3:3">
      <c r="C1042" s="76"/>
    </row>
    <row r="1043" spans="3:3">
      <c r="C1043" s="76"/>
    </row>
    <row r="1044" spans="3:3">
      <c r="C1044" s="76"/>
    </row>
    <row r="1045" spans="3:3">
      <c r="C1045" s="76"/>
    </row>
    <row r="1046" spans="3:3">
      <c r="C1046" s="76"/>
    </row>
    <row r="1047" spans="3:3">
      <c r="C1047" s="76"/>
    </row>
    <row r="1048" spans="3:3">
      <c r="C1048" s="76"/>
    </row>
    <row r="1049" spans="3:3">
      <c r="C1049" s="76"/>
    </row>
    <row r="1050" spans="3:3">
      <c r="C1050" s="76"/>
    </row>
    <row r="1051" spans="3:3">
      <c r="C1051" s="76"/>
    </row>
    <row r="1052" spans="3:3">
      <c r="C1052" s="76"/>
    </row>
    <row r="1053" spans="3:3">
      <c r="C1053" s="76"/>
    </row>
    <row r="1054" spans="3:3">
      <c r="C1054" s="76"/>
    </row>
    <row r="1055" spans="3:3">
      <c r="C1055" s="76"/>
    </row>
    <row r="1056" spans="3:3">
      <c r="C1056" s="76"/>
    </row>
    <row r="1057" spans="3:3">
      <c r="C1057" s="76"/>
    </row>
    <row r="1058" spans="3:3">
      <c r="C1058" s="76"/>
    </row>
    <row r="1059" spans="3:3">
      <c r="C1059" s="76"/>
    </row>
    <row r="1060" spans="3:3">
      <c r="C1060" s="76"/>
    </row>
    <row r="1061" spans="3:3">
      <c r="C1061" s="76"/>
    </row>
    <row r="1062" spans="3:3">
      <c r="C1062" s="76"/>
    </row>
    <row r="1063" spans="3:3">
      <c r="C1063" s="76"/>
    </row>
    <row r="1064" spans="3:3">
      <c r="C1064" s="76"/>
    </row>
    <row r="1065" spans="3:3">
      <c r="C1065" s="76"/>
    </row>
    <row r="1066" spans="3:3">
      <c r="C1066" s="76"/>
    </row>
    <row r="1067" spans="3:3">
      <c r="C1067" s="76"/>
    </row>
    <row r="1068" spans="3:3">
      <c r="C1068" s="76"/>
    </row>
    <row r="1069" spans="3:3">
      <c r="C1069" s="76"/>
    </row>
    <row r="1070" spans="3:3">
      <c r="C1070" s="76"/>
    </row>
    <row r="1071" spans="3:3">
      <c r="C1071" s="76"/>
    </row>
    <row r="1072" spans="3:3">
      <c r="C1072" s="76"/>
    </row>
    <row r="1073" spans="3:3">
      <c r="C1073" s="76"/>
    </row>
    <row r="1074" spans="3:3">
      <c r="C1074" s="76"/>
    </row>
    <row r="1075" spans="3:3">
      <c r="C1075" s="76"/>
    </row>
    <row r="1076" spans="3:3">
      <c r="C1076" s="76"/>
    </row>
    <row r="1077" spans="3:3">
      <c r="C1077" s="76"/>
    </row>
    <row r="1078" spans="3:3">
      <c r="C1078" s="76"/>
    </row>
    <row r="1079" spans="3:3">
      <c r="C1079" s="76"/>
    </row>
    <row r="1080" spans="3:3">
      <c r="C1080" s="76"/>
    </row>
    <row r="1081" spans="3:3">
      <c r="C1081" s="76"/>
    </row>
    <row r="1082" spans="3:3">
      <c r="C1082" s="76"/>
    </row>
    <row r="1083" spans="3:3">
      <c r="C1083" s="76"/>
    </row>
    <row r="1084" spans="3:3">
      <c r="C1084" s="76"/>
    </row>
    <row r="1085" spans="3:3">
      <c r="C1085" s="76"/>
    </row>
    <row r="1086" spans="3:3">
      <c r="C1086" s="76"/>
    </row>
    <row r="1087" spans="3:3">
      <c r="C1087" s="76"/>
    </row>
    <row r="1088" spans="3:3">
      <c r="C1088" s="76"/>
    </row>
    <row r="1089" spans="3:3">
      <c r="C1089" s="76"/>
    </row>
    <row r="1090" spans="3:3">
      <c r="C1090" s="76"/>
    </row>
    <row r="1091" spans="3:3">
      <c r="C1091" s="76"/>
    </row>
    <row r="1092" spans="3:3">
      <c r="C1092" s="76"/>
    </row>
    <row r="1093" spans="3:3">
      <c r="C1093" s="76"/>
    </row>
    <row r="1094" spans="3:3">
      <c r="C1094" s="76"/>
    </row>
    <row r="1095" spans="3:3">
      <c r="C1095" s="76"/>
    </row>
    <row r="1096" spans="3:3">
      <c r="C1096" s="76"/>
    </row>
    <row r="1097" spans="3:3">
      <c r="C1097" s="76"/>
    </row>
    <row r="1098" spans="3:3">
      <c r="C1098" s="76"/>
    </row>
    <row r="1099" spans="3:3">
      <c r="C1099" s="76"/>
    </row>
    <row r="1100" spans="3:3">
      <c r="C1100" s="76"/>
    </row>
    <row r="1101" spans="3:3">
      <c r="C1101" s="76"/>
    </row>
    <row r="1102" spans="3:3">
      <c r="C1102" s="76"/>
    </row>
    <row r="1103" spans="3:3">
      <c r="C1103" s="76"/>
    </row>
    <row r="1104" spans="3:3">
      <c r="C1104" s="76"/>
    </row>
    <row r="1105" spans="3:3">
      <c r="C1105" s="76"/>
    </row>
    <row r="1106" spans="3:3">
      <c r="C1106" s="76"/>
    </row>
    <row r="1107" spans="3:3">
      <c r="C1107" s="76"/>
    </row>
    <row r="1108" spans="3:3">
      <c r="C1108" s="76"/>
    </row>
    <row r="1109" spans="3:3">
      <c r="C1109" s="76"/>
    </row>
    <row r="1110" spans="3:3">
      <c r="C1110" s="76"/>
    </row>
    <row r="1111" spans="3:3">
      <c r="C1111" s="76"/>
    </row>
    <row r="1112" spans="3:3">
      <c r="C1112" s="76"/>
    </row>
    <row r="1113" spans="3:3">
      <c r="C1113" s="76"/>
    </row>
    <row r="1114" spans="3:3">
      <c r="C1114" s="76"/>
    </row>
    <row r="1115" spans="3:3">
      <c r="C1115" s="76"/>
    </row>
    <row r="1116" spans="3:3">
      <c r="C1116" s="76"/>
    </row>
    <row r="1117" spans="3:3">
      <c r="C1117" s="76"/>
    </row>
    <row r="1118" spans="3:3">
      <c r="C1118" s="76"/>
    </row>
    <row r="1119" spans="3:3">
      <c r="C1119" s="76"/>
    </row>
    <row r="1120" spans="3:3">
      <c r="C1120" s="76"/>
    </row>
    <row r="1121" spans="3:3">
      <c r="C1121" s="76"/>
    </row>
    <row r="1122" spans="3:3">
      <c r="C1122" s="76"/>
    </row>
    <row r="1123" spans="3:3">
      <c r="C1123" s="76"/>
    </row>
    <row r="1124" spans="3:3">
      <c r="C1124" s="76"/>
    </row>
    <row r="1125" spans="3:3">
      <c r="C1125" s="76"/>
    </row>
    <row r="1126" spans="3:3">
      <c r="C1126" s="76"/>
    </row>
    <row r="1127" spans="3:3">
      <c r="C1127" s="76"/>
    </row>
    <row r="1128" spans="3:3">
      <c r="C1128" s="76"/>
    </row>
    <row r="1129" spans="3:3">
      <c r="C1129" s="76"/>
    </row>
    <row r="1130" spans="3:3">
      <c r="C1130" s="76"/>
    </row>
    <row r="1131" spans="3:3">
      <c r="C1131" s="76"/>
    </row>
    <row r="1132" spans="3:3">
      <c r="C1132" s="76"/>
    </row>
    <row r="1133" spans="3:3">
      <c r="C1133" s="76"/>
    </row>
    <row r="1134" spans="3:3">
      <c r="C1134" s="76"/>
    </row>
    <row r="1135" spans="3:3">
      <c r="C1135" s="76"/>
    </row>
    <row r="1136" spans="3:3">
      <c r="C1136" s="76"/>
    </row>
    <row r="1137" spans="3:3">
      <c r="C1137" s="76"/>
    </row>
    <row r="1138" spans="3:3">
      <c r="C1138" s="76"/>
    </row>
    <row r="1139" spans="3:3">
      <c r="C1139" s="76"/>
    </row>
    <row r="1140" spans="3:3">
      <c r="C1140" s="76"/>
    </row>
    <row r="1141" spans="3:3">
      <c r="C1141" s="76"/>
    </row>
    <row r="1142" spans="3:3">
      <c r="C1142" s="76"/>
    </row>
    <row r="1143" spans="3:3">
      <c r="C1143" s="76"/>
    </row>
    <row r="1144" spans="3:3">
      <c r="C1144" s="76"/>
    </row>
    <row r="1145" spans="3:3">
      <c r="C1145" s="76"/>
    </row>
    <row r="1146" spans="3:3">
      <c r="C1146" s="76"/>
    </row>
    <row r="1147" spans="3:3">
      <c r="C1147" s="76"/>
    </row>
    <row r="1148" spans="3:3">
      <c r="C1148" s="76"/>
    </row>
    <row r="1149" spans="3:3">
      <c r="C1149" s="76"/>
    </row>
    <row r="1150" spans="3:3">
      <c r="C1150" s="76"/>
    </row>
    <row r="1151" spans="3:3">
      <c r="C1151" s="76"/>
    </row>
    <row r="1152" spans="3:3">
      <c r="C1152" s="76"/>
    </row>
    <row r="1153" spans="3:3">
      <c r="C1153" s="76"/>
    </row>
    <row r="1154" spans="3:3">
      <c r="C1154" s="76"/>
    </row>
    <row r="1155" spans="3:3">
      <c r="C1155" s="76"/>
    </row>
    <row r="1156" spans="3:3">
      <c r="C1156" s="76"/>
    </row>
    <row r="1157" spans="3:3">
      <c r="C1157" s="76"/>
    </row>
    <row r="1158" spans="3:3">
      <c r="C1158" s="76"/>
    </row>
    <row r="1159" spans="3:3">
      <c r="C1159" s="76"/>
    </row>
    <row r="1160" spans="3:3">
      <c r="C1160" s="76"/>
    </row>
    <row r="1161" spans="3:3">
      <c r="C1161" s="76"/>
    </row>
    <row r="1162" spans="3:3">
      <c r="C1162" s="76"/>
    </row>
    <row r="1163" spans="3:3">
      <c r="C1163" s="76"/>
    </row>
    <row r="1164" spans="3:3">
      <c r="C1164" s="76"/>
    </row>
    <row r="1165" spans="3:3">
      <c r="C1165" s="76"/>
    </row>
    <row r="1166" spans="3:3">
      <c r="C1166" s="76"/>
    </row>
    <row r="1167" spans="3:3">
      <c r="C1167" s="76"/>
    </row>
    <row r="1168" spans="3:3">
      <c r="C1168" s="76"/>
    </row>
    <row r="1169" spans="3:3">
      <c r="C1169" s="76"/>
    </row>
    <row r="1170" spans="3:3">
      <c r="C1170" s="76"/>
    </row>
    <row r="1171" spans="3:3">
      <c r="C1171" s="76"/>
    </row>
    <row r="1172" spans="3:3">
      <c r="C1172" s="76"/>
    </row>
    <row r="1173" spans="3:3">
      <c r="C1173" s="76"/>
    </row>
    <row r="1174" spans="3:3">
      <c r="C1174" s="76"/>
    </row>
    <row r="1175" spans="3:3">
      <c r="C1175" s="76"/>
    </row>
    <row r="1176" spans="3:3">
      <c r="C1176" s="76"/>
    </row>
    <row r="1177" spans="3:3">
      <c r="C1177" s="76"/>
    </row>
    <row r="1178" spans="3:3">
      <c r="C1178" s="76"/>
    </row>
    <row r="1179" spans="3:3">
      <c r="C1179" s="76"/>
    </row>
    <row r="1180" spans="3:3">
      <c r="C1180" s="76"/>
    </row>
    <row r="1181" spans="3:3">
      <c r="C1181" s="76"/>
    </row>
    <row r="1182" spans="3:3">
      <c r="C1182" s="76"/>
    </row>
    <row r="1183" spans="3:3">
      <c r="C1183" s="76"/>
    </row>
    <row r="1184" spans="3:3">
      <c r="C1184" s="76"/>
    </row>
    <row r="1185" spans="3:3">
      <c r="C1185" s="76"/>
    </row>
    <row r="1186" spans="3:3">
      <c r="C1186" s="76"/>
    </row>
    <row r="1187" spans="3:3">
      <c r="C1187" s="76"/>
    </row>
    <row r="1188" spans="3:3">
      <c r="C1188" s="76"/>
    </row>
    <row r="1189" spans="3:3">
      <c r="C1189" s="76"/>
    </row>
    <row r="1190" spans="3:3">
      <c r="C1190" s="76"/>
    </row>
    <row r="1191" spans="3:3">
      <c r="C1191" s="76"/>
    </row>
    <row r="1192" spans="3:3">
      <c r="C1192" s="76"/>
    </row>
    <row r="1193" spans="3:3">
      <c r="C1193" s="76"/>
    </row>
    <row r="1194" spans="3:3">
      <c r="C1194" s="76"/>
    </row>
    <row r="1195" spans="3:3">
      <c r="C1195" s="76"/>
    </row>
    <row r="1196" spans="3:3">
      <c r="C1196" s="76"/>
    </row>
    <row r="1197" spans="3:3">
      <c r="C1197" s="76"/>
    </row>
    <row r="1198" spans="3:3">
      <c r="C1198" s="76"/>
    </row>
    <row r="1199" spans="3:3">
      <c r="C1199" s="76"/>
    </row>
    <row r="1200" spans="3:3">
      <c r="C1200" s="76"/>
    </row>
    <row r="1201" spans="3:3">
      <c r="C1201" s="76"/>
    </row>
    <row r="1202" spans="3:3">
      <c r="C1202" s="76"/>
    </row>
    <row r="1203" spans="3:3">
      <c r="C1203" s="76"/>
    </row>
    <row r="1204" spans="3:3">
      <c r="C1204" s="76"/>
    </row>
    <row r="1205" spans="3:3">
      <c r="C1205" s="76"/>
    </row>
    <row r="1206" spans="3:3">
      <c r="C1206" s="76"/>
    </row>
    <row r="1207" spans="3:3">
      <c r="C1207" s="76"/>
    </row>
    <row r="1208" spans="3:3">
      <c r="C1208" s="76"/>
    </row>
    <row r="1209" spans="3:3">
      <c r="C1209" s="76"/>
    </row>
    <row r="1210" spans="3:3">
      <c r="C1210" s="76"/>
    </row>
    <row r="1211" spans="3:3">
      <c r="C1211" s="76"/>
    </row>
    <row r="1212" spans="3:3">
      <c r="C1212" s="76"/>
    </row>
    <row r="1213" spans="3:3">
      <c r="C1213" s="76"/>
    </row>
    <row r="1214" spans="3:3">
      <c r="C1214" s="76"/>
    </row>
    <row r="1215" spans="3:3">
      <c r="C1215" s="76"/>
    </row>
    <row r="1216" spans="3:3">
      <c r="C1216" s="76"/>
    </row>
    <row r="1217" spans="3:3">
      <c r="C1217" s="76"/>
    </row>
    <row r="1218" spans="3:3">
      <c r="C1218" s="76"/>
    </row>
    <row r="1219" spans="3:3">
      <c r="C1219" s="76"/>
    </row>
    <row r="1220" spans="3:3">
      <c r="C1220" s="76"/>
    </row>
    <row r="1221" spans="3:3">
      <c r="C1221" s="76"/>
    </row>
    <row r="1222" spans="3:3">
      <c r="C1222" s="76"/>
    </row>
    <row r="1223" spans="3:3">
      <c r="C1223" s="76"/>
    </row>
    <row r="1224" spans="3:3">
      <c r="C1224" s="76"/>
    </row>
    <row r="1225" spans="3:3">
      <c r="C1225" s="76"/>
    </row>
    <row r="1226" spans="3:3">
      <c r="C1226" s="76"/>
    </row>
    <row r="1227" spans="3:3">
      <c r="C1227" s="76"/>
    </row>
    <row r="1228" spans="3:3">
      <c r="C1228" s="76"/>
    </row>
    <row r="1229" spans="3:3">
      <c r="C1229" s="76"/>
    </row>
    <row r="1230" spans="3:3">
      <c r="C1230" s="76"/>
    </row>
    <row r="1231" spans="3:3">
      <c r="C1231" s="76"/>
    </row>
    <row r="1232" spans="3:3">
      <c r="C1232" s="76"/>
    </row>
    <row r="1233" spans="3:3">
      <c r="C1233" s="76"/>
    </row>
    <row r="1234" spans="3:3">
      <c r="C1234" s="76"/>
    </row>
    <row r="1235" spans="3:3">
      <c r="C1235" s="76"/>
    </row>
    <row r="1236" spans="3:3">
      <c r="C1236" s="76"/>
    </row>
    <row r="1237" spans="3:3">
      <c r="C1237" s="76"/>
    </row>
    <row r="1238" spans="3:3">
      <c r="C1238" s="76"/>
    </row>
    <row r="1239" spans="3:3">
      <c r="C1239" s="76"/>
    </row>
    <row r="1240" spans="3:3">
      <c r="C1240" s="76"/>
    </row>
    <row r="1241" spans="3:3">
      <c r="C1241" s="76"/>
    </row>
    <row r="1242" spans="3:3">
      <c r="C1242" s="76"/>
    </row>
    <row r="1243" spans="3:3">
      <c r="C1243" s="76"/>
    </row>
    <row r="1244" spans="3:3">
      <c r="C1244" s="76"/>
    </row>
    <row r="1245" spans="3:3">
      <c r="C1245" s="76"/>
    </row>
    <row r="1246" spans="3:3">
      <c r="C1246" s="76"/>
    </row>
    <row r="1247" spans="3:3">
      <c r="C1247" s="76"/>
    </row>
    <row r="1248" spans="3:3">
      <c r="C1248" s="76"/>
    </row>
    <row r="1249" spans="3:3">
      <c r="C1249" s="76"/>
    </row>
    <row r="1250" spans="3:3">
      <c r="C1250" s="76"/>
    </row>
    <row r="1251" spans="3:3">
      <c r="C1251" s="76"/>
    </row>
    <row r="1252" spans="3:3">
      <c r="C1252" s="76"/>
    </row>
    <row r="1253" spans="3:3">
      <c r="C1253" s="76"/>
    </row>
    <row r="1254" spans="3:3">
      <c r="C1254" s="76"/>
    </row>
    <row r="1255" spans="3:3">
      <c r="C1255" s="76"/>
    </row>
    <row r="1256" spans="3:3">
      <c r="C1256" s="76"/>
    </row>
    <row r="1257" spans="3:3">
      <c r="C1257" s="76"/>
    </row>
    <row r="1258" spans="3:3">
      <c r="C1258" s="76"/>
    </row>
    <row r="1259" spans="3:3">
      <c r="C1259" s="76"/>
    </row>
    <row r="1260" spans="3:3">
      <c r="C1260" s="76"/>
    </row>
    <row r="1261" spans="3:3">
      <c r="C1261" s="76"/>
    </row>
    <row r="1262" spans="3:3">
      <c r="C1262" s="76"/>
    </row>
    <row r="1263" spans="3:3">
      <c r="C1263" s="76"/>
    </row>
    <row r="1264" spans="3:3">
      <c r="C1264" s="76"/>
    </row>
    <row r="1265" spans="3:3">
      <c r="C1265" s="76"/>
    </row>
    <row r="1266" spans="3:3">
      <c r="C1266" s="76"/>
    </row>
    <row r="1267" spans="3:3">
      <c r="C1267" s="76"/>
    </row>
    <row r="1268" spans="3:3">
      <c r="C1268" s="76"/>
    </row>
    <row r="1269" spans="3:3">
      <c r="C1269" s="76"/>
    </row>
    <row r="1270" spans="3:3">
      <c r="C1270" s="76"/>
    </row>
    <row r="1271" spans="3:3">
      <c r="C1271" s="76"/>
    </row>
    <row r="1272" spans="3:3">
      <c r="C1272" s="76"/>
    </row>
    <row r="1273" spans="3:3">
      <c r="C1273" s="76"/>
    </row>
    <row r="1274" spans="3:3">
      <c r="C1274" s="76"/>
    </row>
    <row r="1275" spans="3:3">
      <c r="C1275" s="76"/>
    </row>
    <row r="1276" spans="3:3">
      <c r="C1276" s="76"/>
    </row>
    <row r="1277" spans="3:3">
      <c r="C1277" s="76"/>
    </row>
    <row r="1278" spans="3:3">
      <c r="C1278" s="76"/>
    </row>
    <row r="1279" spans="3:3">
      <c r="C1279" s="76"/>
    </row>
    <row r="1280" spans="3:3">
      <c r="C1280" s="76"/>
    </row>
    <row r="1281" spans="3:3">
      <c r="C1281" s="76"/>
    </row>
    <row r="1282" spans="3:3">
      <c r="C1282" s="76"/>
    </row>
    <row r="1283" spans="3:3">
      <c r="C1283" s="76"/>
    </row>
    <row r="1284" spans="3:3">
      <c r="C1284" s="76"/>
    </row>
    <row r="1285" spans="3:3">
      <c r="C1285" s="76"/>
    </row>
    <row r="1286" spans="3:3">
      <c r="C1286" s="76"/>
    </row>
    <row r="1287" spans="3:3">
      <c r="C1287" s="76"/>
    </row>
    <row r="1288" spans="3:3">
      <c r="C1288" s="76"/>
    </row>
    <row r="1289" spans="3:3">
      <c r="C1289" s="76"/>
    </row>
    <row r="1290" spans="3:3">
      <c r="C1290" s="76"/>
    </row>
    <row r="1291" spans="3:3">
      <c r="C1291" s="76"/>
    </row>
    <row r="1292" spans="3:3">
      <c r="C1292" s="76"/>
    </row>
    <row r="1293" spans="3:3">
      <c r="C1293" s="76"/>
    </row>
    <row r="1294" spans="3:3">
      <c r="C1294" s="76"/>
    </row>
    <row r="1295" spans="3:3">
      <c r="C1295" s="76"/>
    </row>
    <row r="1296" spans="3:3">
      <c r="C1296" s="76"/>
    </row>
    <row r="1297" spans="3:3">
      <c r="C1297" s="76"/>
    </row>
    <row r="1298" spans="3:3">
      <c r="C1298" s="76"/>
    </row>
    <row r="1299" spans="3:3">
      <c r="C1299" s="76"/>
    </row>
    <row r="1300" spans="3:3">
      <c r="C1300" s="76"/>
    </row>
    <row r="1301" spans="3:3">
      <c r="C1301" s="76"/>
    </row>
    <row r="1302" spans="3:3">
      <c r="C1302" s="76"/>
    </row>
    <row r="1303" spans="3:3">
      <c r="C1303" s="76"/>
    </row>
    <row r="1304" spans="3:3">
      <c r="C1304" s="76"/>
    </row>
    <row r="1305" spans="3:3">
      <c r="C1305" s="76"/>
    </row>
    <row r="1306" spans="3:3">
      <c r="C1306" s="76"/>
    </row>
    <row r="1307" spans="3:3">
      <c r="C1307" s="76"/>
    </row>
    <row r="1308" spans="3:3">
      <c r="C1308" s="76"/>
    </row>
    <row r="1309" spans="3:3">
      <c r="C1309" s="76"/>
    </row>
    <row r="1310" spans="3:3">
      <c r="C1310" s="76"/>
    </row>
    <row r="1311" spans="3:3">
      <c r="C1311" s="76"/>
    </row>
    <row r="1312" spans="3:3">
      <c r="C1312" s="76"/>
    </row>
    <row r="1313" spans="3:3">
      <c r="C1313" s="76"/>
    </row>
    <row r="1314" spans="3:3">
      <c r="C1314" s="76"/>
    </row>
    <row r="1315" spans="3:3">
      <c r="C1315" s="76"/>
    </row>
    <row r="1316" spans="3:3">
      <c r="C1316" s="76"/>
    </row>
    <row r="1317" spans="3:3">
      <c r="C1317" s="76"/>
    </row>
    <row r="1318" spans="3:3">
      <c r="C1318" s="76"/>
    </row>
    <row r="1319" spans="3:3">
      <c r="C1319" s="76"/>
    </row>
    <row r="1320" spans="3:3">
      <c r="C1320" s="76"/>
    </row>
    <row r="1321" spans="3:3">
      <c r="C1321" s="76"/>
    </row>
    <row r="1322" spans="3:3">
      <c r="C1322" s="76"/>
    </row>
    <row r="1323" spans="3:3">
      <c r="C1323" s="76"/>
    </row>
    <row r="1324" spans="3:3">
      <c r="C1324" s="76"/>
    </row>
    <row r="1325" spans="3:3">
      <c r="C1325" s="76"/>
    </row>
    <row r="1326" spans="3:3">
      <c r="C1326" s="76"/>
    </row>
    <row r="1327" spans="3:3">
      <c r="C1327" s="76"/>
    </row>
    <row r="1328" spans="3:3">
      <c r="C1328" s="76"/>
    </row>
    <row r="1329" spans="3:3">
      <c r="C1329" s="76"/>
    </row>
    <row r="1330" spans="3:3">
      <c r="C1330" s="76"/>
    </row>
    <row r="1331" spans="3:3">
      <c r="C1331" s="76"/>
    </row>
    <row r="1332" spans="3:3">
      <c r="C1332" s="76"/>
    </row>
    <row r="1333" spans="3:3">
      <c r="C1333" s="76"/>
    </row>
    <row r="1334" spans="3:3">
      <c r="C1334" s="76"/>
    </row>
    <row r="1335" spans="3:3">
      <c r="C1335" s="76"/>
    </row>
    <row r="1336" spans="3:3">
      <c r="C1336" s="76"/>
    </row>
    <row r="1337" spans="3:3">
      <c r="C1337" s="76"/>
    </row>
    <row r="1338" spans="3:3">
      <c r="C1338" s="76"/>
    </row>
    <row r="1339" spans="3:3">
      <c r="C1339" s="76"/>
    </row>
    <row r="1340" spans="3:3">
      <c r="C1340" s="76"/>
    </row>
    <row r="1341" spans="3:3">
      <c r="C1341" s="76"/>
    </row>
    <row r="1342" spans="3:3">
      <c r="C1342" s="76"/>
    </row>
    <row r="1343" spans="3:3">
      <c r="C1343" s="76"/>
    </row>
    <row r="1344" spans="3:3">
      <c r="C1344" s="76"/>
    </row>
    <row r="1345" spans="3:3">
      <c r="C1345" s="76"/>
    </row>
    <row r="1346" spans="3:3">
      <c r="C1346" s="76"/>
    </row>
    <row r="1347" spans="3:3">
      <c r="C1347" s="76"/>
    </row>
    <row r="1348" spans="3:3">
      <c r="C1348" s="76"/>
    </row>
    <row r="1349" spans="3:3">
      <c r="C1349" s="76"/>
    </row>
    <row r="1350" spans="3:3">
      <c r="C1350" s="76"/>
    </row>
    <row r="1351" spans="3:3">
      <c r="C1351" s="76"/>
    </row>
    <row r="1352" spans="3:3">
      <c r="C1352" s="76"/>
    </row>
    <row r="1353" spans="3:3">
      <c r="C1353" s="76"/>
    </row>
    <row r="1354" spans="3:3">
      <c r="C1354" s="76"/>
    </row>
    <row r="1355" spans="3:3">
      <c r="C1355" s="76"/>
    </row>
    <row r="1356" spans="3:3">
      <c r="C1356" s="76"/>
    </row>
    <row r="1357" spans="3:3">
      <c r="C1357" s="76"/>
    </row>
    <row r="1358" spans="3:3">
      <c r="C1358" s="76"/>
    </row>
    <row r="1359" spans="3:3">
      <c r="C1359" s="76"/>
    </row>
    <row r="1360" spans="3:3">
      <c r="C1360" s="76"/>
    </row>
    <row r="1361" spans="3:3">
      <c r="C1361" s="76"/>
    </row>
    <row r="1362" spans="3:3">
      <c r="C1362" s="76"/>
    </row>
    <row r="1363" spans="3:3">
      <c r="C1363" s="76"/>
    </row>
    <row r="1364" spans="3:3">
      <c r="C1364" s="76"/>
    </row>
    <row r="1365" spans="3:3">
      <c r="C1365" s="76"/>
    </row>
    <row r="1366" spans="3:3">
      <c r="C1366" s="76"/>
    </row>
    <row r="1367" spans="3:3">
      <c r="C1367" s="76"/>
    </row>
    <row r="1368" spans="3:3">
      <c r="C1368" s="76"/>
    </row>
    <row r="1369" spans="3:3">
      <c r="C1369" s="76"/>
    </row>
    <row r="1370" spans="3:3">
      <c r="C1370" s="76"/>
    </row>
    <row r="1371" spans="3:3">
      <c r="C1371" s="76"/>
    </row>
    <row r="1372" spans="3:3">
      <c r="C1372" s="76"/>
    </row>
    <row r="1373" spans="3:3">
      <c r="C1373" s="76"/>
    </row>
    <row r="1374" spans="3:3">
      <c r="C1374" s="76"/>
    </row>
    <row r="1375" spans="3:3">
      <c r="C1375" s="76"/>
    </row>
    <row r="1376" spans="3:3">
      <c r="C1376" s="76"/>
    </row>
    <row r="1377" spans="3:3">
      <c r="C1377" s="76"/>
    </row>
    <row r="1378" spans="3:3">
      <c r="C1378" s="76"/>
    </row>
    <row r="1379" spans="3:3">
      <c r="C1379" s="76"/>
    </row>
    <row r="1380" spans="3:3">
      <c r="C1380" s="76"/>
    </row>
    <row r="1381" spans="3:3">
      <c r="C1381" s="76"/>
    </row>
    <row r="1382" spans="3:3">
      <c r="C1382" s="76"/>
    </row>
    <row r="1383" spans="3:3">
      <c r="C1383" s="76"/>
    </row>
    <row r="1384" spans="3:3">
      <c r="C1384" s="76"/>
    </row>
    <row r="1385" spans="3:3">
      <c r="C1385" s="76"/>
    </row>
    <row r="1386" spans="3:3">
      <c r="C1386" s="76"/>
    </row>
    <row r="1387" spans="3:3">
      <c r="C1387" s="76"/>
    </row>
    <row r="1388" spans="3:3">
      <c r="C1388" s="76"/>
    </row>
    <row r="1389" spans="3:3">
      <c r="C1389" s="76"/>
    </row>
    <row r="1390" spans="3:3">
      <c r="C1390" s="76"/>
    </row>
    <row r="1391" spans="3:3">
      <c r="C1391" s="76"/>
    </row>
    <row r="1392" spans="3:3">
      <c r="C1392" s="76"/>
    </row>
    <row r="1393" spans="3:3">
      <c r="C1393" s="76"/>
    </row>
    <row r="1394" spans="3:3">
      <c r="C1394" s="76"/>
    </row>
    <row r="1395" spans="3:3">
      <c r="C1395" s="76"/>
    </row>
    <row r="1396" spans="3:3">
      <c r="C1396" s="76"/>
    </row>
    <row r="1397" spans="3:3">
      <c r="C1397" s="76"/>
    </row>
    <row r="1398" spans="3:3">
      <c r="C1398" s="76"/>
    </row>
    <row r="1399" spans="3:3">
      <c r="C1399" s="76"/>
    </row>
    <row r="1400" spans="3:3">
      <c r="C1400" s="76"/>
    </row>
    <row r="1401" spans="3:3">
      <c r="C1401" s="76"/>
    </row>
    <row r="1402" spans="3:3">
      <c r="C1402" s="76"/>
    </row>
    <row r="1403" spans="3:3">
      <c r="C1403" s="76"/>
    </row>
    <row r="1404" spans="3:3">
      <c r="C1404" s="76"/>
    </row>
    <row r="1405" spans="3:3">
      <c r="C1405" s="76"/>
    </row>
    <row r="1406" spans="3:3">
      <c r="C1406" s="76"/>
    </row>
    <row r="1407" spans="3:3">
      <c r="C1407" s="76"/>
    </row>
    <row r="1408" spans="3:3">
      <c r="C1408" s="76"/>
    </row>
    <row r="1409" spans="3:3">
      <c r="C1409" s="76"/>
    </row>
    <row r="1410" spans="3:3">
      <c r="C1410" s="76"/>
    </row>
    <row r="1411" spans="3:3">
      <c r="C1411" s="76"/>
    </row>
    <row r="1412" spans="3:3">
      <c r="C1412" s="76"/>
    </row>
    <row r="1413" spans="3:3">
      <c r="C1413" s="76"/>
    </row>
    <row r="1414" spans="3:3">
      <c r="C1414" s="76"/>
    </row>
    <row r="1415" spans="3:3">
      <c r="C1415" s="76"/>
    </row>
    <row r="1416" spans="3:3">
      <c r="C1416" s="76"/>
    </row>
    <row r="1417" spans="3:3">
      <c r="C1417" s="76"/>
    </row>
    <row r="1418" spans="3:3">
      <c r="C1418" s="76"/>
    </row>
    <row r="1419" spans="3:3">
      <c r="C1419" s="76"/>
    </row>
    <row r="1420" spans="3:3">
      <c r="C1420" s="76"/>
    </row>
    <row r="1421" spans="3:3">
      <c r="C1421" s="76"/>
    </row>
    <row r="1422" spans="3:3">
      <c r="C1422" s="76"/>
    </row>
    <row r="1423" spans="3:3">
      <c r="C1423" s="76"/>
    </row>
    <row r="1424" spans="3:3">
      <c r="C1424" s="76"/>
    </row>
    <row r="1425" spans="3:3">
      <c r="C1425" s="76"/>
    </row>
    <row r="1426" spans="3:3">
      <c r="C1426" s="76"/>
    </row>
    <row r="1427" spans="3:3">
      <c r="C1427" s="76"/>
    </row>
    <row r="1428" spans="3:3">
      <c r="C1428" s="76"/>
    </row>
    <row r="1429" spans="3:3">
      <c r="C1429" s="76"/>
    </row>
    <row r="1430" spans="3:3">
      <c r="C1430" s="76"/>
    </row>
    <row r="1431" spans="3:3">
      <c r="C1431" s="76"/>
    </row>
    <row r="1432" spans="3:3">
      <c r="C1432" s="76"/>
    </row>
    <row r="1433" spans="3:3">
      <c r="C1433" s="76"/>
    </row>
    <row r="1434" spans="3:3">
      <c r="C1434" s="76"/>
    </row>
    <row r="1435" spans="3:3">
      <c r="C1435" s="76"/>
    </row>
    <row r="1436" spans="3:3">
      <c r="C1436" s="76"/>
    </row>
    <row r="1437" spans="3:3">
      <c r="C1437" s="76"/>
    </row>
    <row r="1438" spans="3:3">
      <c r="C1438" s="76"/>
    </row>
    <row r="1439" spans="3:3">
      <c r="C1439" s="76"/>
    </row>
    <row r="1440" spans="3:3">
      <c r="C1440" s="76"/>
    </row>
    <row r="1441" spans="3:3">
      <c r="C1441" s="76"/>
    </row>
    <row r="1442" spans="3:3">
      <c r="C1442" s="76"/>
    </row>
    <row r="1443" spans="3:3">
      <c r="C1443" s="76"/>
    </row>
    <row r="1444" spans="3:3">
      <c r="C1444" s="76"/>
    </row>
    <row r="1445" spans="3:3">
      <c r="C1445" s="76"/>
    </row>
    <row r="1446" spans="3:3">
      <c r="C1446" s="76"/>
    </row>
    <row r="1447" spans="3:3">
      <c r="C1447" s="76"/>
    </row>
    <row r="1448" spans="3:3">
      <c r="C1448" s="76"/>
    </row>
    <row r="1449" spans="3:3">
      <c r="C1449" s="76"/>
    </row>
    <row r="1450" spans="3:3">
      <c r="C1450" s="76"/>
    </row>
    <row r="1451" spans="3:3">
      <c r="C1451" s="76"/>
    </row>
    <row r="1452" spans="3:3">
      <c r="C1452" s="76"/>
    </row>
    <row r="1453" spans="3:3">
      <c r="C1453" s="76"/>
    </row>
    <row r="1454" spans="3:3">
      <c r="C1454" s="76"/>
    </row>
    <row r="1455" spans="3:3">
      <c r="C1455" s="76"/>
    </row>
    <row r="1456" spans="3:3">
      <c r="C1456" s="76"/>
    </row>
    <row r="1457" spans="3:3">
      <c r="C1457" s="76"/>
    </row>
    <row r="1458" spans="3:3">
      <c r="C1458" s="76"/>
    </row>
    <row r="1459" spans="3:3">
      <c r="C1459" s="76"/>
    </row>
    <row r="1460" spans="3:3">
      <c r="C1460" s="76"/>
    </row>
    <row r="1461" spans="3:3">
      <c r="C1461" s="76"/>
    </row>
    <row r="1462" spans="3:3">
      <c r="C1462" s="76"/>
    </row>
    <row r="1463" spans="3:3">
      <c r="C1463" s="76"/>
    </row>
    <row r="1464" spans="3:3">
      <c r="C1464" s="76"/>
    </row>
    <row r="1465" spans="3:3">
      <c r="C1465" s="76"/>
    </row>
    <row r="1466" spans="3:3">
      <c r="C1466" s="76"/>
    </row>
    <row r="1467" spans="3:3">
      <c r="C1467" s="76"/>
    </row>
    <row r="1468" spans="3:3">
      <c r="C1468" s="76"/>
    </row>
    <row r="1469" spans="3:3">
      <c r="C1469" s="76"/>
    </row>
    <row r="1470" spans="3:3">
      <c r="C1470" s="76"/>
    </row>
    <row r="1471" spans="3:3">
      <c r="C1471" s="76"/>
    </row>
    <row r="1472" spans="3:3">
      <c r="C1472" s="76"/>
    </row>
    <row r="1473" spans="3:3">
      <c r="C1473" s="76"/>
    </row>
    <row r="1474" spans="3:3">
      <c r="C1474" s="76"/>
    </row>
    <row r="1475" spans="3:3">
      <c r="C1475" s="76"/>
    </row>
    <row r="1476" spans="3:3">
      <c r="C1476" s="76"/>
    </row>
    <row r="1477" spans="3:3">
      <c r="C1477" s="76"/>
    </row>
    <row r="1478" spans="3:3">
      <c r="C1478" s="76"/>
    </row>
    <row r="1479" spans="3:3">
      <c r="C1479" s="76"/>
    </row>
    <row r="1480" spans="3:3">
      <c r="C1480" s="76"/>
    </row>
    <row r="1481" spans="3:3">
      <c r="C1481" s="76"/>
    </row>
    <row r="1482" spans="3:3">
      <c r="C1482" s="76"/>
    </row>
    <row r="1483" spans="3:3">
      <c r="C1483" s="76"/>
    </row>
    <row r="1484" spans="3:3">
      <c r="C1484" s="76"/>
    </row>
    <row r="1485" spans="3:3">
      <c r="C1485" s="76"/>
    </row>
    <row r="1486" spans="3:3">
      <c r="C1486" s="76"/>
    </row>
    <row r="1487" spans="3:3">
      <c r="C1487" s="76"/>
    </row>
    <row r="1488" spans="3:3">
      <c r="C1488" s="76"/>
    </row>
    <row r="1489" spans="3:3">
      <c r="C1489" s="76"/>
    </row>
    <row r="1490" spans="3:3">
      <c r="C1490" s="76"/>
    </row>
    <row r="1491" spans="3:3">
      <c r="C1491" s="76"/>
    </row>
    <row r="1492" spans="3:3">
      <c r="C1492" s="76"/>
    </row>
    <row r="1493" spans="3:3">
      <c r="C1493" s="76"/>
    </row>
    <row r="1494" spans="3:3">
      <c r="C1494" s="76"/>
    </row>
    <row r="1495" spans="3:3">
      <c r="C1495" s="76"/>
    </row>
    <row r="1496" spans="3:3">
      <c r="C1496" s="76"/>
    </row>
    <row r="1497" spans="3:3">
      <c r="C1497" s="76"/>
    </row>
    <row r="1498" spans="3:3">
      <c r="C1498" s="76"/>
    </row>
    <row r="1499" spans="3:3">
      <c r="C1499" s="76"/>
    </row>
    <row r="1500" spans="3:3">
      <c r="C1500" s="76"/>
    </row>
    <row r="1501" spans="3:3">
      <c r="C1501" s="76"/>
    </row>
    <row r="1502" spans="3:3">
      <c r="C1502" s="76"/>
    </row>
    <row r="1503" spans="3:3">
      <c r="C1503" s="76"/>
    </row>
    <row r="1504" spans="3:3">
      <c r="C1504" s="76"/>
    </row>
    <row r="1505" spans="3:3">
      <c r="C1505" s="76"/>
    </row>
    <row r="1506" spans="3:3">
      <c r="C1506" s="76"/>
    </row>
    <row r="1507" spans="3:3">
      <c r="C1507" s="76"/>
    </row>
    <row r="1508" spans="3:3">
      <c r="C1508" s="76"/>
    </row>
    <row r="1509" spans="3:3">
      <c r="C1509" s="76"/>
    </row>
    <row r="1510" spans="3:3">
      <c r="C1510" s="76"/>
    </row>
    <row r="1511" spans="3:3">
      <c r="C1511" s="76"/>
    </row>
    <row r="1512" spans="3:3">
      <c r="C1512" s="76"/>
    </row>
    <row r="1513" spans="3:3">
      <c r="C1513" s="76"/>
    </row>
    <row r="1514" spans="3:3">
      <c r="C1514" s="76"/>
    </row>
    <row r="1515" spans="3:3">
      <c r="C1515" s="76"/>
    </row>
    <row r="1516" spans="3:3">
      <c r="C1516" s="76"/>
    </row>
    <row r="1517" spans="3:3">
      <c r="C1517" s="76"/>
    </row>
    <row r="1518" spans="3:3">
      <c r="C1518" s="76"/>
    </row>
    <row r="1519" spans="3:3">
      <c r="C1519" s="76"/>
    </row>
    <row r="1520" spans="3:3">
      <c r="C1520" s="76"/>
    </row>
    <row r="1521" spans="3:3">
      <c r="C1521" s="76"/>
    </row>
    <row r="1522" spans="3:3">
      <c r="C1522" s="76"/>
    </row>
    <row r="1523" spans="3:3">
      <c r="C1523" s="76"/>
    </row>
    <row r="1524" spans="3:3">
      <c r="C1524" s="76"/>
    </row>
    <row r="1525" spans="3:3">
      <c r="C1525" s="76"/>
    </row>
    <row r="1526" spans="3:3">
      <c r="C1526" s="76"/>
    </row>
    <row r="1527" spans="3:3">
      <c r="C1527" s="76"/>
    </row>
    <row r="1528" spans="3:3">
      <c r="C1528" s="76"/>
    </row>
    <row r="1529" spans="3:3">
      <c r="C1529" s="76"/>
    </row>
    <row r="1530" spans="3:3">
      <c r="C1530" s="76"/>
    </row>
    <row r="1531" spans="3:3">
      <c r="C1531" s="76"/>
    </row>
    <row r="1532" spans="3:3">
      <c r="C1532" s="76"/>
    </row>
    <row r="1533" spans="3:3">
      <c r="C1533" s="76"/>
    </row>
    <row r="1534" spans="3:3">
      <c r="C1534" s="76"/>
    </row>
    <row r="1535" spans="3:3">
      <c r="C1535" s="76"/>
    </row>
    <row r="1536" spans="3:3">
      <c r="C1536" s="76"/>
    </row>
    <row r="1537" spans="3:3">
      <c r="C1537" s="76"/>
    </row>
    <row r="1538" spans="3:3">
      <c r="C1538" s="76"/>
    </row>
    <row r="1539" spans="3:3">
      <c r="C1539" s="76"/>
    </row>
    <row r="1540" spans="3:3">
      <c r="C1540" s="76"/>
    </row>
    <row r="1541" spans="3:3">
      <c r="C1541" s="76"/>
    </row>
    <row r="1542" spans="3:3">
      <c r="C1542" s="76"/>
    </row>
    <row r="1543" spans="3:3">
      <c r="C1543" s="76"/>
    </row>
    <row r="1544" spans="3:3">
      <c r="C1544" s="76"/>
    </row>
    <row r="1545" spans="3:3">
      <c r="C1545" s="76"/>
    </row>
    <row r="1546" spans="3:3">
      <c r="C1546" s="76"/>
    </row>
    <row r="1547" spans="3:3">
      <c r="C1547" s="76"/>
    </row>
    <row r="1548" spans="3:3">
      <c r="C1548" s="76"/>
    </row>
    <row r="1549" spans="3:3">
      <c r="C1549" s="76"/>
    </row>
    <row r="1550" spans="3:3">
      <c r="C1550" s="76"/>
    </row>
    <row r="1551" spans="3:3">
      <c r="C1551" s="76"/>
    </row>
    <row r="1552" spans="3:3">
      <c r="C1552" s="76"/>
    </row>
    <row r="1553" spans="3:3">
      <c r="C1553" s="76"/>
    </row>
    <row r="1554" spans="3:3">
      <c r="C1554" s="76"/>
    </row>
    <row r="1555" spans="3:3">
      <c r="C1555" s="76"/>
    </row>
    <row r="1556" spans="3:3">
      <c r="C1556" s="76"/>
    </row>
    <row r="1557" spans="3:3">
      <c r="C1557" s="76"/>
    </row>
    <row r="1558" spans="3:3">
      <c r="C1558" s="76"/>
    </row>
    <row r="1559" spans="3:3">
      <c r="C1559" s="76"/>
    </row>
    <row r="1560" spans="3:3">
      <c r="C1560" s="76"/>
    </row>
    <row r="1561" spans="3:3">
      <c r="C1561" s="76"/>
    </row>
    <row r="1562" spans="3:3">
      <c r="C1562" s="76"/>
    </row>
    <row r="1563" spans="3:3">
      <c r="C1563" s="76"/>
    </row>
    <row r="1564" spans="3:3">
      <c r="C1564" s="76"/>
    </row>
    <row r="1565" spans="3:3">
      <c r="C1565" s="76"/>
    </row>
    <row r="1566" spans="3:3">
      <c r="C1566" s="76"/>
    </row>
    <row r="1567" spans="3:3">
      <c r="C1567" s="76"/>
    </row>
    <row r="1568" spans="3:3">
      <c r="C1568" s="76"/>
    </row>
    <row r="1569" spans="3:3">
      <c r="C1569" s="76"/>
    </row>
    <row r="1570" spans="3:3">
      <c r="C1570" s="76"/>
    </row>
    <row r="1571" spans="3:3">
      <c r="C1571" s="76"/>
    </row>
    <row r="1572" spans="3:3">
      <c r="C1572" s="76"/>
    </row>
    <row r="1573" spans="3:3">
      <c r="C1573" s="76"/>
    </row>
    <row r="1574" spans="3:3">
      <c r="C1574" s="76"/>
    </row>
    <row r="1575" spans="3:3">
      <c r="C1575" s="76"/>
    </row>
    <row r="1576" spans="3:3">
      <c r="C1576" s="76"/>
    </row>
    <row r="1577" spans="3:3">
      <c r="C1577" s="76"/>
    </row>
    <row r="1578" spans="3:3">
      <c r="C1578" s="76"/>
    </row>
    <row r="1579" spans="3:3">
      <c r="C1579" s="76"/>
    </row>
    <row r="1580" spans="3:3">
      <c r="C1580" s="76"/>
    </row>
    <row r="1581" spans="3:3">
      <c r="C1581" s="76"/>
    </row>
    <row r="1582" spans="3:3">
      <c r="C1582" s="76"/>
    </row>
    <row r="1583" spans="3:3">
      <c r="C1583" s="76"/>
    </row>
    <row r="1584" spans="3:3">
      <c r="C1584" s="76"/>
    </row>
    <row r="1585" spans="3:3">
      <c r="C1585" s="76"/>
    </row>
    <row r="1586" spans="3:3">
      <c r="C1586" s="76"/>
    </row>
    <row r="1587" spans="3:3">
      <c r="C1587" s="76"/>
    </row>
    <row r="1588" spans="3:3">
      <c r="C1588" s="76"/>
    </row>
    <row r="1589" spans="3:3">
      <c r="C1589" s="76"/>
    </row>
    <row r="1590" spans="3:3">
      <c r="C1590" s="76"/>
    </row>
    <row r="1591" spans="3:3">
      <c r="C1591" s="76"/>
    </row>
    <row r="1592" spans="3:3">
      <c r="C1592" s="76"/>
    </row>
    <row r="1593" spans="3:3">
      <c r="C1593" s="76"/>
    </row>
    <row r="1594" spans="3:3">
      <c r="C1594" s="76"/>
    </row>
    <row r="1595" spans="3:3">
      <c r="C1595" s="76"/>
    </row>
    <row r="1596" spans="3:3">
      <c r="C1596" s="76"/>
    </row>
    <row r="1597" spans="3:3">
      <c r="C1597" s="76"/>
    </row>
    <row r="1598" spans="3:3">
      <c r="C1598" s="76"/>
    </row>
    <row r="1599" spans="3:3">
      <c r="C1599" s="76"/>
    </row>
    <row r="1600" spans="3:3">
      <c r="C1600" s="76"/>
    </row>
    <row r="1601" spans="3:3">
      <c r="C1601" s="76"/>
    </row>
    <row r="1602" spans="3:3">
      <c r="C1602" s="76"/>
    </row>
    <row r="1603" spans="3:3">
      <c r="C1603" s="76"/>
    </row>
  </sheetData>
  <mergeCells count="1">
    <mergeCell ref="G5:G7"/>
  </mergeCells>
  <hyperlinks>
    <hyperlink ref="B64" r:id="rId1" display="http://www.efre-bremen.de/"/>
    <hyperlink ref="B14" location="'Merkblatt - Belegliste MA u VN'!B58" display="1. Einleitung"/>
    <hyperlink ref="B18" location="'Merkblatt - Belegliste MA u VN'!B69" display="3. Belegliste"/>
    <hyperlink ref="B52" location="'Merkblatt - Belegliste MA u VN'!B144" display="4. weitere Dokumente"/>
    <hyperlink ref="B55" location="'Merkblatt - Belegliste MA u VN'!B153" display="5. Mehrausgaben"/>
    <hyperlink ref="B56" location="'Merkblatt - Belegliste MA u VN'!B155" display="6. Korrekturen"/>
    <hyperlink ref="B15" location="'Merkblatt - Belegliste MA u VN'!B61" display="2. Dokumente"/>
    <hyperlink ref="B57" location="'Merkblatt - Belegliste MA u VN'!B160" display="7. Verwendungsnachweis"/>
  </hyperlinks>
  <pageMargins left="0.70866141732283472" right="0.70866141732283472" top="0.78740157480314965" bottom="0.78740157480314965" header="0.31496062992125984" footer="0.31496062992125984"/>
  <pageSetup paperSize="9" scale="70" fitToHeight="4" orientation="portrait" r:id="rId2"/>
  <headerFooter>
    <oddFooter>&amp;L&amp;"Arial,Standard"&amp;10Veröffentlicht am:&amp;R&amp;"Arial,Standard"&amp;10&amp;P</oddFooter>
  </headerFooter>
  <rowBreaks count="3" manualBreakCount="3">
    <brk id="57" min="1" max="1" man="1"/>
    <brk id="99" min="1" max="1" man="1"/>
    <brk id="141" min="1" max="1"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tint="-0.249977111117893"/>
    <pageSetUpPr fitToPage="1"/>
  </sheetPr>
  <dimension ref="A1:AU304"/>
  <sheetViews>
    <sheetView tabSelected="1" zoomScale="80" zoomScaleNormal="80" zoomScaleSheetLayoutView="50" workbookViewId="0">
      <pane ySplit="16" topLeftCell="A17" activePane="bottomLeft" state="frozen"/>
      <selection pane="bottomLeft" activeCell="B17" sqref="B17"/>
    </sheetView>
  </sheetViews>
  <sheetFormatPr baseColWidth="10" defaultColWidth="11.5546875" defaultRowHeight="14.4" outlineLevelRow="1"/>
  <cols>
    <col min="1" max="1" width="4.33203125" style="77" customWidth="1"/>
    <col min="2" max="2" width="6.6640625" style="1" customWidth="1"/>
    <col min="3" max="3" width="7.6640625" style="1" customWidth="1"/>
    <col min="4" max="4" width="16.44140625" style="1" customWidth="1"/>
    <col min="5" max="5" width="20.6640625" style="1" customWidth="1"/>
    <col min="6" max="6" width="14.5546875" style="1" customWidth="1"/>
    <col min="7" max="7" width="66.109375" style="1" customWidth="1"/>
    <col min="8" max="8" width="67.44140625" style="2" customWidth="1"/>
    <col min="9" max="9" width="30.33203125" style="2" customWidth="1"/>
    <col min="10" max="10" width="15.6640625" style="2" customWidth="1"/>
    <col min="11" max="11" width="16.33203125" style="2" customWidth="1"/>
    <col min="12" max="12" width="16.33203125" style="1" customWidth="1"/>
    <col min="13" max="13" width="18.33203125" style="1" customWidth="1"/>
    <col min="14" max="14" width="13.6640625" style="1" customWidth="1"/>
    <col min="15" max="15" width="18.33203125" style="1" customWidth="1"/>
    <col min="16" max="16" width="20" style="1" customWidth="1"/>
    <col min="17" max="17" width="19.33203125" style="1" customWidth="1"/>
    <col min="18" max="18" width="19.6640625" style="1" customWidth="1"/>
    <col min="19" max="19" width="22.88671875" style="1" customWidth="1"/>
    <col min="20" max="20" width="16.109375" style="1" customWidth="1"/>
    <col min="21" max="21" width="21.109375" style="1" customWidth="1"/>
    <col min="22" max="16384" width="11.5546875" style="1"/>
  </cols>
  <sheetData>
    <row r="1" spans="1:47" s="77" customFormat="1" ht="7.95" customHeight="1" thickBot="1">
      <c r="H1" s="115"/>
    </row>
    <row r="2" spans="1:47" ht="33.6" customHeight="1" thickBot="1">
      <c r="B2" s="77"/>
      <c r="C2" s="77"/>
      <c r="D2" s="251" t="s">
        <v>1</v>
      </c>
      <c r="E2" s="251"/>
      <c r="F2" s="251"/>
      <c r="G2" s="251"/>
      <c r="H2" s="115"/>
      <c r="I2" s="175" t="s">
        <v>172</v>
      </c>
      <c r="J2" s="176"/>
      <c r="K2" s="176"/>
      <c r="L2" s="177"/>
      <c r="M2" s="4">
        <v>1</v>
      </c>
      <c r="N2" s="92" t="s">
        <v>115</v>
      </c>
      <c r="O2" s="5"/>
      <c r="P2" s="77"/>
      <c r="Q2" s="258" t="s">
        <v>163</v>
      </c>
      <c r="R2" s="260"/>
      <c r="S2" s="77"/>
      <c r="T2" s="77"/>
      <c r="U2" s="77"/>
    </row>
    <row r="3" spans="1:47" ht="9.6" customHeight="1" thickBot="1">
      <c r="B3" s="77"/>
      <c r="C3" s="77"/>
      <c r="D3" s="117"/>
      <c r="E3" s="117"/>
      <c r="F3" s="117"/>
      <c r="G3" s="117"/>
      <c r="H3" s="115"/>
      <c r="I3" s="77"/>
      <c r="J3" s="77"/>
      <c r="K3" s="77"/>
      <c r="L3" s="77"/>
      <c r="M3" s="77"/>
      <c r="N3" s="77"/>
      <c r="O3" s="77"/>
      <c r="P3" s="77"/>
      <c r="Q3" s="259"/>
      <c r="R3" s="261"/>
      <c r="S3" s="77"/>
      <c r="T3" s="77"/>
      <c r="U3" s="77"/>
    </row>
    <row r="4" spans="1:47" ht="21.6" customHeight="1" thickBot="1">
      <c r="B4" s="77"/>
      <c r="C4" s="77"/>
      <c r="D4" s="252" t="s">
        <v>9</v>
      </c>
      <c r="E4" s="253"/>
      <c r="F4" s="253"/>
      <c r="G4" s="254"/>
      <c r="H4" s="115"/>
      <c r="I4" s="190" t="s">
        <v>5</v>
      </c>
      <c r="J4" s="191"/>
      <c r="K4" s="192"/>
      <c r="L4" s="262"/>
      <c r="M4" s="263"/>
      <c r="N4" s="263"/>
      <c r="O4" s="264"/>
      <c r="P4" s="77"/>
      <c r="Q4" s="258" t="s">
        <v>165</v>
      </c>
      <c r="R4" s="268">
        <f>U180</f>
        <v>0</v>
      </c>
      <c r="S4" s="77"/>
      <c r="T4" s="77"/>
      <c r="U4" s="77"/>
    </row>
    <row r="5" spans="1:47" ht="21.6" customHeight="1" thickBot="1">
      <c r="B5" s="77"/>
      <c r="C5" s="77"/>
      <c r="D5" s="255"/>
      <c r="E5" s="256"/>
      <c r="F5" s="256"/>
      <c r="G5" s="257"/>
      <c r="H5" s="115"/>
      <c r="I5" s="190" t="s">
        <v>231</v>
      </c>
      <c r="J5" s="191"/>
      <c r="K5" s="192"/>
      <c r="L5" s="265"/>
      <c r="M5" s="266"/>
      <c r="N5" s="266"/>
      <c r="O5" s="267"/>
      <c r="P5" s="77"/>
      <c r="Q5" s="259"/>
      <c r="R5" s="269"/>
      <c r="S5" s="77"/>
      <c r="T5" s="77"/>
      <c r="U5" s="77"/>
    </row>
    <row r="6" spans="1:47" s="6" customFormat="1" ht="5.4" customHeight="1" thickBot="1">
      <c r="A6" s="77"/>
      <c r="B6" s="77"/>
      <c r="C6" s="77"/>
      <c r="D6" s="131"/>
      <c r="E6" s="131"/>
      <c r="F6" s="131"/>
      <c r="G6" s="131"/>
      <c r="H6" s="115"/>
      <c r="I6" s="116"/>
      <c r="J6" s="77"/>
      <c r="K6" s="116"/>
      <c r="L6" s="77"/>
      <c r="M6" s="77"/>
      <c r="N6" s="77"/>
      <c r="O6" s="122"/>
      <c r="P6" s="77"/>
      <c r="Q6" s="95"/>
      <c r="R6" s="101"/>
      <c r="S6" s="77"/>
      <c r="T6" s="77"/>
      <c r="U6" s="77"/>
    </row>
    <row r="7" spans="1:47" s="6" customFormat="1" ht="21.6" customHeight="1">
      <c r="A7" s="77"/>
      <c r="B7" s="77"/>
      <c r="C7" s="77"/>
      <c r="D7" s="273" t="s">
        <v>68</v>
      </c>
      <c r="E7" s="274"/>
      <c r="F7" s="274"/>
      <c r="G7" s="275"/>
      <c r="H7" s="224"/>
      <c r="I7" s="178" t="s">
        <v>73</v>
      </c>
      <c r="J7" s="179"/>
      <c r="K7" s="179"/>
      <c r="L7" s="179"/>
      <c r="M7" s="179"/>
      <c r="N7" s="94" t="s">
        <v>37</v>
      </c>
      <c r="O7" s="98">
        <f>SUM(O8:O12)</f>
        <v>0</v>
      </c>
      <c r="P7" s="77"/>
      <c r="Q7" s="258" t="s">
        <v>164</v>
      </c>
      <c r="R7" s="268">
        <f>R2+R4</f>
        <v>0</v>
      </c>
      <c r="S7" s="77"/>
      <c r="T7" s="77"/>
      <c r="U7" s="77"/>
    </row>
    <row r="8" spans="1:47" s="6" customFormat="1" ht="21.6" customHeight="1" thickBot="1">
      <c r="A8" s="77"/>
      <c r="B8" s="77"/>
      <c r="C8" s="77"/>
      <c r="D8" s="276"/>
      <c r="E8" s="277"/>
      <c r="F8" s="277"/>
      <c r="G8" s="278"/>
      <c r="I8" s="180" t="s">
        <v>74</v>
      </c>
      <c r="J8" s="181"/>
      <c r="K8" s="181"/>
      <c r="L8" s="181"/>
      <c r="M8" s="181"/>
      <c r="N8" s="182"/>
      <c r="O8" s="99"/>
      <c r="P8" s="77"/>
      <c r="Q8" s="259"/>
      <c r="R8" s="269"/>
      <c r="S8" s="77"/>
      <c r="T8" s="174" t="s">
        <v>254</v>
      </c>
      <c r="U8" s="77"/>
    </row>
    <row r="9" spans="1:47" s="6" customFormat="1" ht="21.6" customHeight="1">
      <c r="A9" s="77"/>
      <c r="B9" s="77"/>
      <c r="C9" s="77"/>
      <c r="D9" s="276"/>
      <c r="E9" s="277"/>
      <c r="F9" s="277"/>
      <c r="G9" s="278"/>
      <c r="H9" s="115"/>
      <c r="I9" s="180" t="s">
        <v>75</v>
      </c>
      <c r="J9" s="181"/>
      <c r="K9" s="181"/>
      <c r="L9" s="181"/>
      <c r="M9" s="181"/>
      <c r="N9" s="182"/>
      <c r="O9" s="99"/>
      <c r="P9" s="77"/>
      <c r="Q9" s="77"/>
      <c r="R9" s="77"/>
      <c r="S9" s="77"/>
      <c r="T9" s="174" t="s">
        <v>101</v>
      </c>
      <c r="U9" s="77"/>
    </row>
    <row r="10" spans="1:47" s="6" customFormat="1" ht="15" customHeight="1">
      <c r="A10" s="77"/>
      <c r="B10" s="77"/>
      <c r="C10" s="77"/>
      <c r="D10" s="276"/>
      <c r="E10" s="277"/>
      <c r="F10" s="277"/>
      <c r="G10" s="278"/>
      <c r="H10" s="115"/>
      <c r="I10" s="183"/>
      <c r="J10" s="184"/>
      <c r="K10" s="184"/>
      <c r="L10" s="184"/>
      <c r="M10" s="184"/>
      <c r="N10" s="185"/>
      <c r="O10" s="99"/>
      <c r="P10" s="77"/>
      <c r="Q10" s="77"/>
      <c r="R10" s="77"/>
      <c r="S10" s="77"/>
      <c r="T10" s="174" t="s">
        <v>345</v>
      </c>
      <c r="U10" s="77"/>
    </row>
    <row r="11" spans="1:47" s="6" customFormat="1" ht="21.6" customHeight="1">
      <c r="A11" s="77"/>
      <c r="B11" s="77"/>
      <c r="C11" s="77"/>
      <c r="D11" s="276"/>
      <c r="E11" s="277"/>
      <c r="F11" s="277"/>
      <c r="G11" s="278"/>
      <c r="H11" s="115"/>
      <c r="I11" s="183"/>
      <c r="J11" s="184"/>
      <c r="K11" s="184"/>
      <c r="L11" s="184"/>
      <c r="M11" s="184"/>
      <c r="N11" s="185"/>
      <c r="O11" s="99"/>
      <c r="P11" s="77"/>
      <c r="Q11" s="77"/>
      <c r="R11" s="77"/>
      <c r="S11" s="77"/>
      <c r="T11" s="77"/>
      <c r="U11" s="77"/>
    </row>
    <row r="12" spans="1:47" s="6" customFormat="1" ht="15" customHeight="1" thickBot="1">
      <c r="A12" s="77"/>
      <c r="B12" s="77"/>
      <c r="C12" s="77"/>
      <c r="D12" s="279"/>
      <c r="E12" s="280"/>
      <c r="F12" s="280"/>
      <c r="G12" s="281"/>
      <c r="H12" s="115"/>
      <c r="I12" s="186"/>
      <c r="J12" s="187"/>
      <c r="K12" s="187"/>
      <c r="L12" s="187"/>
      <c r="M12" s="187"/>
      <c r="N12" s="188"/>
      <c r="O12" s="100"/>
      <c r="P12" s="77"/>
      <c r="Q12" s="77"/>
      <c r="R12" s="77"/>
      <c r="S12" s="77"/>
      <c r="T12" s="77"/>
      <c r="U12" s="77"/>
    </row>
    <row r="13" spans="1:47" s="6" customFormat="1" ht="26.25" customHeight="1" thickBot="1">
      <c r="A13" s="77"/>
      <c r="B13" s="77"/>
      <c r="C13" s="77"/>
      <c r="D13" s="131"/>
      <c r="E13" s="131"/>
      <c r="F13" s="131"/>
      <c r="G13" s="131"/>
      <c r="H13" s="237" t="s">
        <v>323</v>
      </c>
      <c r="I13" s="236" t="s">
        <v>343</v>
      </c>
      <c r="J13" s="234"/>
      <c r="K13" s="131"/>
      <c r="L13" s="131"/>
      <c r="M13" s="131"/>
      <c r="N13" s="122"/>
      <c r="O13" s="122"/>
      <c r="P13" s="122"/>
      <c r="Q13" s="122"/>
      <c r="R13" s="122"/>
      <c r="S13" s="122"/>
      <c r="T13" s="122"/>
      <c r="U13" s="122"/>
    </row>
    <row r="14" spans="1:47" s="7" customFormat="1" ht="18.600000000000001" customHeight="1" thickBot="1">
      <c r="A14" s="114"/>
      <c r="B14" s="123">
        <v>1</v>
      </c>
      <c r="C14" s="123">
        <v>2</v>
      </c>
      <c r="D14" s="123">
        <v>3</v>
      </c>
      <c r="E14" s="123">
        <v>4</v>
      </c>
      <c r="F14" s="123">
        <v>5</v>
      </c>
      <c r="G14" s="123">
        <v>6</v>
      </c>
      <c r="H14" s="123">
        <v>7</v>
      </c>
      <c r="I14" s="123">
        <v>8</v>
      </c>
      <c r="J14" s="123">
        <v>9</v>
      </c>
      <c r="K14" s="123">
        <v>10</v>
      </c>
      <c r="L14" s="123">
        <v>11</v>
      </c>
      <c r="M14" s="123">
        <v>12</v>
      </c>
      <c r="N14" s="123">
        <v>13</v>
      </c>
      <c r="O14" s="123">
        <v>14</v>
      </c>
      <c r="P14" s="123">
        <v>15</v>
      </c>
      <c r="Q14" s="123">
        <v>16</v>
      </c>
      <c r="R14" s="123">
        <v>17</v>
      </c>
      <c r="S14" s="123">
        <v>18</v>
      </c>
      <c r="T14" s="123">
        <v>19</v>
      </c>
      <c r="U14" s="123">
        <v>20</v>
      </c>
    </row>
    <row r="15" spans="1:47" s="8" customFormat="1" ht="124.95" customHeight="1" thickBot="1">
      <c r="A15" s="129"/>
      <c r="B15" s="44" t="s">
        <v>35</v>
      </c>
      <c r="C15" s="42" t="s">
        <v>2</v>
      </c>
      <c r="D15" s="42" t="s">
        <v>154</v>
      </c>
      <c r="E15" s="42" t="s">
        <v>7</v>
      </c>
      <c r="F15" s="42" t="s">
        <v>155</v>
      </c>
      <c r="G15" s="42" t="s">
        <v>151</v>
      </c>
      <c r="H15" s="42" t="s">
        <v>34</v>
      </c>
      <c r="I15" s="42" t="s">
        <v>150</v>
      </c>
      <c r="J15" s="42" t="s">
        <v>233</v>
      </c>
      <c r="K15" s="42" t="s">
        <v>234</v>
      </c>
      <c r="L15" s="42" t="s">
        <v>166</v>
      </c>
      <c r="M15" s="42" t="s">
        <v>171</v>
      </c>
      <c r="N15" s="42" t="s">
        <v>156</v>
      </c>
      <c r="O15" s="42" t="s">
        <v>167</v>
      </c>
      <c r="P15" s="42" t="s">
        <v>175</v>
      </c>
      <c r="Q15" s="42" t="s">
        <v>168</v>
      </c>
      <c r="R15" s="42" t="s">
        <v>169</v>
      </c>
      <c r="S15" s="42" t="s">
        <v>170</v>
      </c>
      <c r="T15" s="42" t="s">
        <v>87</v>
      </c>
      <c r="U15" s="37" t="s">
        <v>157</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s="9" customFormat="1" ht="15" thickBot="1">
      <c r="A16" s="130"/>
      <c r="B16" s="40" t="s">
        <v>12</v>
      </c>
      <c r="C16" s="41" t="s">
        <v>12</v>
      </c>
      <c r="D16" s="41" t="s">
        <v>123</v>
      </c>
      <c r="E16" s="41" t="s">
        <v>12</v>
      </c>
      <c r="F16" s="41" t="s">
        <v>4</v>
      </c>
      <c r="G16" s="41" t="s">
        <v>76</v>
      </c>
      <c r="H16" s="41" t="s">
        <v>76</v>
      </c>
      <c r="I16" s="42" t="s">
        <v>11</v>
      </c>
      <c r="J16" s="41" t="s">
        <v>76</v>
      </c>
      <c r="K16" s="41" t="s">
        <v>76</v>
      </c>
      <c r="L16" s="41" t="s">
        <v>67</v>
      </c>
      <c r="M16" s="41" t="s">
        <v>67</v>
      </c>
      <c r="N16" s="41" t="s">
        <v>8</v>
      </c>
      <c r="O16" s="41" t="s">
        <v>67</v>
      </c>
      <c r="P16" s="41" t="s">
        <v>67</v>
      </c>
      <c r="Q16" s="41" t="s">
        <v>67</v>
      </c>
      <c r="R16" s="41" t="s">
        <v>67</v>
      </c>
      <c r="S16" s="41" t="s">
        <v>67</v>
      </c>
      <c r="T16" s="43" t="s">
        <v>4</v>
      </c>
      <c r="U16" s="41" t="s">
        <v>67</v>
      </c>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2:22" ht="33.6" customHeight="1">
      <c r="B17" s="10"/>
      <c r="C17" s="11"/>
      <c r="D17" s="12"/>
      <c r="E17" s="11"/>
      <c r="F17" s="13"/>
      <c r="G17" s="12"/>
      <c r="H17" s="12"/>
      <c r="I17" s="12"/>
      <c r="J17" s="14"/>
      <c r="K17" s="14"/>
      <c r="L17" s="15"/>
      <c r="M17" s="15"/>
      <c r="N17" s="67"/>
      <c r="O17" s="30">
        <f t="shared" ref="O17:O33" si="0">M17*N17</f>
        <v>0</v>
      </c>
      <c r="P17" s="30">
        <f t="shared" ref="P17:P33" si="1">M17+O17</f>
        <v>0</v>
      </c>
      <c r="Q17" s="16"/>
      <c r="R17" s="30">
        <f t="shared" ref="R17:R33" si="2">(Q17*N17)+Q17</f>
        <v>0</v>
      </c>
      <c r="S17" s="30">
        <f t="shared" ref="S17:S33" si="3">M17-Q17</f>
        <v>0</v>
      </c>
      <c r="T17" s="18"/>
      <c r="U17" s="17"/>
    </row>
    <row r="18" spans="2:22" ht="33.6" customHeight="1">
      <c r="B18" s="10"/>
      <c r="C18" s="11"/>
      <c r="D18" s="12"/>
      <c r="E18" s="11"/>
      <c r="F18" s="13"/>
      <c r="G18" s="12"/>
      <c r="H18" s="12"/>
      <c r="I18" s="12"/>
      <c r="J18" s="14"/>
      <c r="K18" s="14"/>
      <c r="L18" s="15"/>
      <c r="M18" s="15"/>
      <c r="N18" s="67"/>
      <c r="O18" s="30">
        <f t="shared" si="0"/>
        <v>0</v>
      </c>
      <c r="P18" s="30">
        <f t="shared" si="1"/>
        <v>0</v>
      </c>
      <c r="Q18" s="16"/>
      <c r="R18" s="30">
        <f t="shared" si="2"/>
        <v>0</v>
      </c>
      <c r="S18" s="30">
        <f t="shared" si="3"/>
        <v>0</v>
      </c>
      <c r="T18" s="18"/>
      <c r="U18" s="17"/>
    </row>
    <row r="19" spans="2:22" ht="33.6" customHeight="1">
      <c r="B19" s="10"/>
      <c r="C19" s="11"/>
      <c r="D19" s="12"/>
      <c r="E19" s="11"/>
      <c r="F19" s="13"/>
      <c r="G19" s="12"/>
      <c r="H19" s="12"/>
      <c r="I19" s="12"/>
      <c r="J19" s="14"/>
      <c r="K19" s="14"/>
      <c r="L19" s="15"/>
      <c r="M19" s="15"/>
      <c r="N19" s="67"/>
      <c r="O19" s="30">
        <f t="shared" si="0"/>
        <v>0</v>
      </c>
      <c r="P19" s="30">
        <f t="shared" si="1"/>
        <v>0</v>
      </c>
      <c r="Q19" s="16"/>
      <c r="R19" s="30">
        <f t="shared" si="2"/>
        <v>0</v>
      </c>
      <c r="S19" s="30">
        <f t="shared" si="3"/>
        <v>0</v>
      </c>
      <c r="T19" s="18"/>
      <c r="U19" s="17"/>
    </row>
    <row r="20" spans="2:22" ht="33.6" customHeight="1">
      <c r="B20" s="10"/>
      <c r="C20" s="11"/>
      <c r="D20" s="12"/>
      <c r="E20" s="11"/>
      <c r="F20" s="13"/>
      <c r="G20" s="12"/>
      <c r="H20" s="12"/>
      <c r="I20" s="12"/>
      <c r="J20" s="14"/>
      <c r="K20" s="14"/>
      <c r="L20" s="15"/>
      <c r="M20" s="15"/>
      <c r="N20" s="67"/>
      <c r="O20" s="30">
        <f t="shared" si="0"/>
        <v>0</v>
      </c>
      <c r="P20" s="30">
        <f t="shared" si="1"/>
        <v>0</v>
      </c>
      <c r="Q20" s="16"/>
      <c r="R20" s="30">
        <f t="shared" si="2"/>
        <v>0</v>
      </c>
      <c r="S20" s="30">
        <f t="shared" si="3"/>
        <v>0</v>
      </c>
      <c r="T20" s="18"/>
      <c r="U20" s="17"/>
    </row>
    <row r="21" spans="2:22" ht="33.6" customHeight="1">
      <c r="B21" s="10"/>
      <c r="C21" s="11"/>
      <c r="D21" s="12"/>
      <c r="E21" s="11"/>
      <c r="F21" s="13"/>
      <c r="G21" s="12"/>
      <c r="H21" s="12"/>
      <c r="I21" s="12"/>
      <c r="J21" s="14"/>
      <c r="K21" s="14"/>
      <c r="L21" s="15"/>
      <c r="M21" s="15"/>
      <c r="N21" s="67"/>
      <c r="O21" s="30">
        <f t="shared" si="0"/>
        <v>0</v>
      </c>
      <c r="P21" s="30">
        <f t="shared" si="1"/>
        <v>0</v>
      </c>
      <c r="Q21" s="16"/>
      <c r="R21" s="30">
        <f t="shared" si="2"/>
        <v>0</v>
      </c>
      <c r="S21" s="30">
        <f t="shared" si="3"/>
        <v>0</v>
      </c>
      <c r="T21" s="18"/>
      <c r="U21" s="17"/>
    </row>
    <row r="22" spans="2:22" ht="33.6" customHeight="1">
      <c r="B22" s="10"/>
      <c r="C22" s="11"/>
      <c r="D22" s="12"/>
      <c r="E22" s="11"/>
      <c r="F22" s="13"/>
      <c r="G22" s="12"/>
      <c r="H22" s="12"/>
      <c r="I22" s="12"/>
      <c r="J22" s="14"/>
      <c r="K22" s="14"/>
      <c r="L22" s="15"/>
      <c r="M22" s="15"/>
      <c r="N22" s="67"/>
      <c r="O22" s="30">
        <f t="shared" si="0"/>
        <v>0</v>
      </c>
      <c r="P22" s="30">
        <f t="shared" si="1"/>
        <v>0</v>
      </c>
      <c r="Q22" s="16"/>
      <c r="R22" s="30">
        <f t="shared" si="2"/>
        <v>0</v>
      </c>
      <c r="S22" s="30">
        <f t="shared" si="3"/>
        <v>0</v>
      </c>
      <c r="T22" s="18"/>
      <c r="U22" s="17"/>
    </row>
    <row r="23" spans="2:22" ht="33.6" customHeight="1">
      <c r="B23" s="10"/>
      <c r="C23" s="11"/>
      <c r="D23" s="12"/>
      <c r="E23" s="11"/>
      <c r="F23" s="13"/>
      <c r="G23" s="12"/>
      <c r="H23" s="12"/>
      <c r="I23" s="12"/>
      <c r="J23" s="14"/>
      <c r="K23" s="14"/>
      <c r="L23" s="15"/>
      <c r="M23" s="15"/>
      <c r="N23" s="67"/>
      <c r="O23" s="30">
        <f t="shared" si="0"/>
        <v>0</v>
      </c>
      <c r="P23" s="30">
        <f t="shared" si="1"/>
        <v>0</v>
      </c>
      <c r="Q23" s="16"/>
      <c r="R23" s="30">
        <f t="shared" si="2"/>
        <v>0</v>
      </c>
      <c r="S23" s="30">
        <f t="shared" si="3"/>
        <v>0</v>
      </c>
      <c r="T23" s="18"/>
      <c r="U23" s="17"/>
    </row>
    <row r="24" spans="2:22" ht="33.6" customHeight="1">
      <c r="B24" s="10"/>
      <c r="C24" s="11"/>
      <c r="D24" s="12"/>
      <c r="E24" s="11"/>
      <c r="F24" s="13"/>
      <c r="G24" s="12"/>
      <c r="H24" s="12"/>
      <c r="I24" s="12"/>
      <c r="J24" s="14"/>
      <c r="K24" s="14"/>
      <c r="L24" s="15"/>
      <c r="M24" s="15"/>
      <c r="N24" s="67"/>
      <c r="O24" s="30">
        <f t="shared" si="0"/>
        <v>0</v>
      </c>
      <c r="P24" s="30">
        <f t="shared" si="1"/>
        <v>0</v>
      </c>
      <c r="Q24" s="16"/>
      <c r="R24" s="30">
        <f t="shared" si="2"/>
        <v>0</v>
      </c>
      <c r="S24" s="30">
        <f t="shared" si="3"/>
        <v>0</v>
      </c>
      <c r="T24" s="18"/>
      <c r="U24" s="17"/>
    </row>
    <row r="25" spans="2:22" ht="33.6" customHeight="1">
      <c r="B25" s="10"/>
      <c r="C25" s="11"/>
      <c r="D25" s="12"/>
      <c r="E25" s="11"/>
      <c r="F25" s="13"/>
      <c r="G25" s="12"/>
      <c r="H25" s="12"/>
      <c r="I25" s="12"/>
      <c r="J25" s="14"/>
      <c r="K25" s="14"/>
      <c r="L25" s="15"/>
      <c r="M25" s="15"/>
      <c r="N25" s="67"/>
      <c r="O25" s="30">
        <f t="shared" si="0"/>
        <v>0</v>
      </c>
      <c r="P25" s="30">
        <f t="shared" si="1"/>
        <v>0</v>
      </c>
      <c r="Q25" s="16"/>
      <c r="R25" s="30">
        <f t="shared" si="2"/>
        <v>0</v>
      </c>
      <c r="S25" s="30">
        <f t="shared" si="3"/>
        <v>0</v>
      </c>
      <c r="T25" s="18"/>
      <c r="U25" s="17"/>
    </row>
    <row r="26" spans="2:22" ht="33.6" customHeight="1">
      <c r="B26" s="10"/>
      <c r="C26" s="11"/>
      <c r="D26" s="12"/>
      <c r="E26" s="11"/>
      <c r="F26" s="13"/>
      <c r="G26" s="12"/>
      <c r="H26" s="12"/>
      <c r="I26" s="12"/>
      <c r="J26" s="14"/>
      <c r="K26" s="14"/>
      <c r="L26" s="15"/>
      <c r="M26" s="15"/>
      <c r="N26" s="67"/>
      <c r="O26" s="30">
        <f t="shared" si="0"/>
        <v>0</v>
      </c>
      <c r="P26" s="30">
        <f t="shared" si="1"/>
        <v>0</v>
      </c>
      <c r="Q26" s="16"/>
      <c r="R26" s="30">
        <f t="shared" si="2"/>
        <v>0</v>
      </c>
      <c r="S26" s="30">
        <f t="shared" si="3"/>
        <v>0</v>
      </c>
      <c r="T26" s="18"/>
      <c r="U26" s="17"/>
    </row>
    <row r="27" spans="2:22" ht="33.6" customHeight="1">
      <c r="B27" s="10"/>
      <c r="C27" s="11"/>
      <c r="D27" s="12"/>
      <c r="E27" s="11"/>
      <c r="F27" s="13"/>
      <c r="G27" s="12"/>
      <c r="H27" s="12"/>
      <c r="I27" s="12"/>
      <c r="J27" s="14"/>
      <c r="K27" s="14"/>
      <c r="L27" s="15"/>
      <c r="M27" s="15"/>
      <c r="N27" s="67"/>
      <c r="O27" s="30">
        <f t="shared" si="0"/>
        <v>0</v>
      </c>
      <c r="P27" s="30">
        <f t="shared" si="1"/>
        <v>0</v>
      </c>
      <c r="Q27" s="16"/>
      <c r="R27" s="30">
        <f t="shared" si="2"/>
        <v>0</v>
      </c>
      <c r="S27" s="30">
        <f t="shared" si="3"/>
        <v>0</v>
      </c>
      <c r="T27" s="18"/>
      <c r="U27" s="17"/>
      <c r="V27" s="216"/>
    </row>
    <row r="28" spans="2:22" ht="33.6" customHeight="1">
      <c r="B28" s="10"/>
      <c r="C28" s="11"/>
      <c r="D28" s="12"/>
      <c r="E28" s="11"/>
      <c r="F28" s="13"/>
      <c r="G28" s="12"/>
      <c r="H28" s="12"/>
      <c r="I28" s="12"/>
      <c r="J28" s="14"/>
      <c r="K28" s="14"/>
      <c r="L28" s="15"/>
      <c r="M28" s="15"/>
      <c r="N28" s="67"/>
      <c r="O28" s="30">
        <f t="shared" si="0"/>
        <v>0</v>
      </c>
      <c r="P28" s="30">
        <f t="shared" si="1"/>
        <v>0</v>
      </c>
      <c r="Q28" s="16"/>
      <c r="R28" s="30">
        <f t="shared" si="2"/>
        <v>0</v>
      </c>
      <c r="S28" s="30">
        <f t="shared" si="3"/>
        <v>0</v>
      </c>
      <c r="T28" s="18"/>
      <c r="U28" s="17"/>
    </row>
    <row r="29" spans="2:22" ht="33.6" customHeight="1">
      <c r="B29" s="10"/>
      <c r="C29" s="11"/>
      <c r="D29" s="12"/>
      <c r="E29" s="11"/>
      <c r="F29" s="13"/>
      <c r="G29" s="12"/>
      <c r="H29" s="12"/>
      <c r="I29" s="12"/>
      <c r="J29" s="14"/>
      <c r="K29" s="14"/>
      <c r="L29" s="15"/>
      <c r="M29" s="15"/>
      <c r="N29" s="67"/>
      <c r="O29" s="30">
        <f t="shared" si="0"/>
        <v>0</v>
      </c>
      <c r="P29" s="30">
        <f t="shared" si="1"/>
        <v>0</v>
      </c>
      <c r="Q29" s="16"/>
      <c r="R29" s="30">
        <f t="shared" si="2"/>
        <v>0</v>
      </c>
      <c r="S29" s="30">
        <f t="shared" si="3"/>
        <v>0</v>
      </c>
      <c r="T29" s="18"/>
      <c r="U29" s="17"/>
    </row>
    <row r="30" spans="2:22" ht="33.6" customHeight="1">
      <c r="B30" s="10"/>
      <c r="C30" s="11"/>
      <c r="D30" s="12"/>
      <c r="E30" s="11"/>
      <c r="F30" s="13"/>
      <c r="G30" s="12"/>
      <c r="H30" s="12"/>
      <c r="I30" s="12"/>
      <c r="J30" s="14"/>
      <c r="K30" s="14"/>
      <c r="L30" s="15"/>
      <c r="M30" s="15"/>
      <c r="N30" s="67"/>
      <c r="O30" s="30">
        <f t="shared" si="0"/>
        <v>0</v>
      </c>
      <c r="P30" s="30">
        <f t="shared" si="1"/>
        <v>0</v>
      </c>
      <c r="Q30" s="16"/>
      <c r="R30" s="30">
        <f t="shared" si="2"/>
        <v>0</v>
      </c>
      <c r="S30" s="30">
        <f t="shared" si="3"/>
        <v>0</v>
      </c>
      <c r="T30" s="18"/>
      <c r="U30" s="17"/>
    </row>
    <row r="31" spans="2:22" ht="33.6" customHeight="1">
      <c r="B31" s="10"/>
      <c r="C31" s="11"/>
      <c r="D31" s="12"/>
      <c r="E31" s="11"/>
      <c r="F31" s="13"/>
      <c r="G31" s="12"/>
      <c r="H31" s="12"/>
      <c r="I31" s="12"/>
      <c r="J31" s="14"/>
      <c r="K31" s="14"/>
      <c r="L31" s="15"/>
      <c r="M31" s="15"/>
      <c r="N31" s="67"/>
      <c r="O31" s="30">
        <f t="shared" si="0"/>
        <v>0</v>
      </c>
      <c r="P31" s="30">
        <f t="shared" si="1"/>
        <v>0</v>
      </c>
      <c r="Q31" s="16"/>
      <c r="R31" s="30">
        <f t="shared" si="2"/>
        <v>0</v>
      </c>
      <c r="S31" s="30">
        <f t="shared" si="3"/>
        <v>0</v>
      </c>
      <c r="T31" s="18"/>
      <c r="U31" s="17"/>
    </row>
    <row r="32" spans="2:22" ht="33.6" customHeight="1">
      <c r="B32" s="10"/>
      <c r="C32" s="11"/>
      <c r="D32" s="12"/>
      <c r="E32" s="11"/>
      <c r="F32" s="13"/>
      <c r="G32" s="12"/>
      <c r="H32" s="12"/>
      <c r="I32" s="12"/>
      <c r="J32" s="14"/>
      <c r="K32" s="14"/>
      <c r="L32" s="15"/>
      <c r="M32" s="15"/>
      <c r="N32" s="67"/>
      <c r="O32" s="30">
        <f t="shared" si="0"/>
        <v>0</v>
      </c>
      <c r="P32" s="30">
        <f t="shared" si="1"/>
        <v>0</v>
      </c>
      <c r="Q32" s="16"/>
      <c r="R32" s="30">
        <f t="shared" si="2"/>
        <v>0</v>
      </c>
      <c r="S32" s="30">
        <f t="shared" si="3"/>
        <v>0</v>
      </c>
      <c r="T32" s="18"/>
      <c r="U32" s="17"/>
    </row>
    <row r="33" spans="2:21" ht="33.6" customHeight="1">
      <c r="B33" s="10"/>
      <c r="C33" s="11"/>
      <c r="D33" s="12"/>
      <c r="E33" s="11"/>
      <c r="F33" s="13"/>
      <c r="G33" s="12"/>
      <c r="H33" s="12"/>
      <c r="I33" s="12"/>
      <c r="J33" s="14"/>
      <c r="K33" s="14"/>
      <c r="L33" s="15"/>
      <c r="M33" s="15"/>
      <c r="N33" s="67"/>
      <c r="O33" s="30">
        <f t="shared" si="0"/>
        <v>0</v>
      </c>
      <c r="P33" s="30">
        <f t="shared" si="1"/>
        <v>0</v>
      </c>
      <c r="Q33" s="16"/>
      <c r="R33" s="30">
        <f t="shared" si="2"/>
        <v>0</v>
      </c>
      <c r="S33" s="30">
        <f t="shared" si="3"/>
        <v>0</v>
      </c>
      <c r="T33" s="18"/>
      <c r="U33" s="17"/>
    </row>
    <row r="34" spans="2:21" ht="33.6" customHeight="1">
      <c r="B34" s="10"/>
      <c r="C34" s="11"/>
      <c r="D34" s="12"/>
      <c r="E34" s="11"/>
      <c r="F34" s="13"/>
      <c r="G34" s="12"/>
      <c r="H34" s="12"/>
      <c r="I34" s="12"/>
      <c r="J34" s="14"/>
      <c r="K34" s="14"/>
      <c r="L34" s="15"/>
      <c r="M34" s="15"/>
      <c r="N34" s="67"/>
      <c r="O34" s="30">
        <f>M34*N34</f>
        <v>0</v>
      </c>
      <c r="P34" s="30">
        <f>M34+O34</f>
        <v>0</v>
      </c>
      <c r="Q34" s="16"/>
      <c r="R34" s="30">
        <f t="shared" ref="R34:R47" si="4">(Q34*N34)+Q34</f>
        <v>0</v>
      </c>
      <c r="S34" s="30">
        <f t="shared" ref="S34:S80" si="5">M34-Q34</f>
        <v>0</v>
      </c>
      <c r="T34" s="18"/>
      <c r="U34" s="17"/>
    </row>
    <row r="35" spans="2:21" ht="33.6" customHeight="1">
      <c r="B35" s="10"/>
      <c r="C35" s="11"/>
      <c r="D35" s="12"/>
      <c r="E35" s="11"/>
      <c r="F35" s="13"/>
      <c r="G35" s="12"/>
      <c r="H35" s="12"/>
      <c r="I35" s="12"/>
      <c r="J35" s="14"/>
      <c r="K35" s="14"/>
      <c r="L35" s="15"/>
      <c r="M35" s="15"/>
      <c r="N35" s="67"/>
      <c r="O35" s="30">
        <f t="shared" ref="O35:O80" si="6">M35*N35</f>
        <v>0</v>
      </c>
      <c r="P35" s="30">
        <f t="shared" ref="P35:P80" si="7">M35+O35</f>
        <v>0</v>
      </c>
      <c r="Q35" s="16"/>
      <c r="R35" s="30">
        <f t="shared" si="4"/>
        <v>0</v>
      </c>
      <c r="S35" s="30">
        <f t="shared" si="5"/>
        <v>0</v>
      </c>
      <c r="T35" s="18"/>
      <c r="U35" s="17"/>
    </row>
    <row r="36" spans="2:21" ht="33.6" customHeight="1">
      <c r="B36" s="10"/>
      <c r="C36" s="11"/>
      <c r="D36" s="12"/>
      <c r="E36" s="11"/>
      <c r="F36" s="13"/>
      <c r="G36" s="12"/>
      <c r="H36" s="12"/>
      <c r="I36" s="12"/>
      <c r="J36" s="14"/>
      <c r="K36" s="14"/>
      <c r="L36" s="15"/>
      <c r="M36" s="15"/>
      <c r="N36" s="67"/>
      <c r="O36" s="30">
        <f t="shared" si="6"/>
        <v>0</v>
      </c>
      <c r="P36" s="30">
        <f t="shared" si="7"/>
        <v>0</v>
      </c>
      <c r="Q36" s="16"/>
      <c r="R36" s="30">
        <f t="shared" si="4"/>
        <v>0</v>
      </c>
      <c r="S36" s="30">
        <f t="shared" si="5"/>
        <v>0</v>
      </c>
      <c r="T36" s="18"/>
      <c r="U36" s="17"/>
    </row>
    <row r="37" spans="2:21" ht="33.6" customHeight="1">
      <c r="B37" s="10"/>
      <c r="C37" s="11"/>
      <c r="D37" s="12"/>
      <c r="E37" s="11"/>
      <c r="F37" s="13"/>
      <c r="G37" s="12"/>
      <c r="H37" s="12"/>
      <c r="I37" s="12"/>
      <c r="J37" s="14"/>
      <c r="K37" s="14"/>
      <c r="L37" s="15"/>
      <c r="M37" s="15"/>
      <c r="N37" s="67"/>
      <c r="O37" s="30">
        <f t="shared" si="6"/>
        <v>0</v>
      </c>
      <c r="P37" s="30">
        <f t="shared" si="7"/>
        <v>0</v>
      </c>
      <c r="Q37" s="16"/>
      <c r="R37" s="30">
        <f t="shared" si="4"/>
        <v>0</v>
      </c>
      <c r="S37" s="30">
        <f t="shared" si="5"/>
        <v>0</v>
      </c>
      <c r="T37" s="18"/>
      <c r="U37" s="17"/>
    </row>
    <row r="38" spans="2:21" ht="33.6" customHeight="1">
      <c r="B38" s="10"/>
      <c r="C38" s="11"/>
      <c r="D38" s="12"/>
      <c r="E38" s="11"/>
      <c r="F38" s="13"/>
      <c r="G38" s="12"/>
      <c r="H38" s="12"/>
      <c r="I38" s="12"/>
      <c r="J38" s="14"/>
      <c r="K38" s="14"/>
      <c r="L38" s="15"/>
      <c r="M38" s="15"/>
      <c r="N38" s="67"/>
      <c r="O38" s="30">
        <f t="shared" si="6"/>
        <v>0</v>
      </c>
      <c r="P38" s="30">
        <f t="shared" si="7"/>
        <v>0</v>
      </c>
      <c r="Q38" s="16"/>
      <c r="R38" s="30">
        <f t="shared" si="4"/>
        <v>0</v>
      </c>
      <c r="S38" s="30">
        <f t="shared" si="5"/>
        <v>0</v>
      </c>
      <c r="T38" s="18"/>
      <c r="U38" s="17"/>
    </row>
    <row r="39" spans="2:21" ht="33.6" customHeight="1">
      <c r="B39" s="10"/>
      <c r="C39" s="11"/>
      <c r="D39" s="12"/>
      <c r="E39" s="11"/>
      <c r="F39" s="13"/>
      <c r="G39" s="12"/>
      <c r="H39" s="12"/>
      <c r="I39" s="12"/>
      <c r="J39" s="14"/>
      <c r="K39" s="14"/>
      <c r="L39" s="15"/>
      <c r="M39" s="15"/>
      <c r="N39" s="67"/>
      <c r="O39" s="30">
        <f t="shared" si="6"/>
        <v>0</v>
      </c>
      <c r="P39" s="30">
        <f t="shared" si="7"/>
        <v>0</v>
      </c>
      <c r="Q39" s="16"/>
      <c r="R39" s="30">
        <f t="shared" si="4"/>
        <v>0</v>
      </c>
      <c r="S39" s="30">
        <f t="shared" si="5"/>
        <v>0</v>
      </c>
      <c r="T39" s="18"/>
      <c r="U39" s="17"/>
    </row>
    <row r="40" spans="2:21" ht="33.6" customHeight="1">
      <c r="B40" s="10"/>
      <c r="C40" s="11"/>
      <c r="D40" s="12"/>
      <c r="E40" s="11"/>
      <c r="F40" s="13"/>
      <c r="G40" s="12"/>
      <c r="H40" s="12"/>
      <c r="I40" s="12"/>
      <c r="J40" s="14"/>
      <c r="K40" s="14"/>
      <c r="L40" s="15"/>
      <c r="M40" s="15"/>
      <c r="N40" s="67"/>
      <c r="O40" s="30">
        <f t="shared" si="6"/>
        <v>0</v>
      </c>
      <c r="P40" s="30">
        <f t="shared" si="7"/>
        <v>0</v>
      </c>
      <c r="Q40" s="16"/>
      <c r="R40" s="30">
        <f t="shared" si="4"/>
        <v>0</v>
      </c>
      <c r="S40" s="30">
        <f t="shared" si="5"/>
        <v>0</v>
      </c>
      <c r="T40" s="18"/>
      <c r="U40" s="17"/>
    </row>
    <row r="41" spans="2:21" ht="33.6" customHeight="1">
      <c r="B41" s="10"/>
      <c r="C41" s="11"/>
      <c r="D41" s="12"/>
      <c r="E41" s="11"/>
      <c r="F41" s="13"/>
      <c r="G41" s="12"/>
      <c r="H41" s="12"/>
      <c r="I41" s="12"/>
      <c r="J41" s="14"/>
      <c r="K41" s="14"/>
      <c r="L41" s="15"/>
      <c r="M41" s="15"/>
      <c r="N41" s="67"/>
      <c r="O41" s="30">
        <f t="shared" si="6"/>
        <v>0</v>
      </c>
      <c r="P41" s="30">
        <f t="shared" si="7"/>
        <v>0</v>
      </c>
      <c r="Q41" s="16"/>
      <c r="R41" s="30">
        <f t="shared" si="4"/>
        <v>0</v>
      </c>
      <c r="S41" s="30">
        <f t="shared" si="5"/>
        <v>0</v>
      </c>
      <c r="T41" s="18"/>
      <c r="U41" s="17"/>
    </row>
    <row r="42" spans="2:21" ht="33.6" customHeight="1">
      <c r="B42" s="10"/>
      <c r="C42" s="11"/>
      <c r="D42" s="12"/>
      <c r="E42" s="11"/>
      <c r="F42" s="13"/>
      <c r="G42" s="12"/>
      <c r="H42" s="12"/>
      <c r="I42" s="12"/>
      <c r="J42" s="14"/>
      <c r="K42" s="14"/>
      <c r="L42" s="15"/>
      <c r="M42" s="15"/>
      <c r="N42" s="67"/>
      <c r="O42" s="30">
        <f t="shared" si="6"/>
        <v>0</v>
      </c>
      <c r="P42" s="30">
        <f t="shared" si="7"/>
        <v>0</v>
      </c>
      <c r="Q42" s="16"/>
      <c r="R42" s="30">
        <f t="shared" si="4"/>
        <v>0</v>
      </c>
      <c r="S42" s="30">
        <f t="shared" si="5"/>
        <v>0</v>
      </c>
      <c r="T42" s="18"/>
      <c r="U42" s="17"/>
    </row>
    <row r="43" spans="2:21" ht="33.6" customHeight="1">
      <c r="B43" s="10"/>
      <c r="C43" s="11"/>
      <c r="D43" s="12"/>
      <c r="E43" s="11"/>
      <c r="F43" s="13"/>
      <c r="G43" s="12"/>
      <c r="H43" s="12"/>
      <c r="I43" s="12"/>
      <c r="J43" s="14"/>
      <c r="K43" s="14"/>
      <c r="L43" s="15"/>
      <c r="M43" s="15"/>
      <c r="N43" s="67"/>
      <c r="O43" s="30">
        <f t="shared" si="6"/>
        <v>0</v>
      </c>
      <c r="P43" s="30">
        <f t="shared" si="7"/>
        <v>0</v>
      </c>
      <c r="Q43" s="16"/>
      <c r="R43" s="30">
        <f t="shared" si="4"/>
        <v>0</v>
      </c>
      <c r="S43" s="30">
        <f t="shared" si="5"/>
        <v>0</v>
      </c>
      <c r="T43" s="18"/>
      <c r="U43" s="17"/>
    </row>
    <row r="44" spans="2:21" ht="33.6" customHeight="1">
      <c r="B44" s="10"/>
      <c r="C44" s="11"/>
      <c r="D44" s="12"/>
      <c r="E44" s="11"/>
      <c r="F44" s="13"/>
      <c r="G44" s="12"/>
      <c r="H44" s="12"/>
      <c r="I44" s="12"/>
      <c r="J44" s="14"/>
      <c r="K44" s="14"/>
      <c r="L44" s="15"/>
      <c r="M44" s="15"/>
      <c r="N44" s="67"/>
      <c r="O44" s="30">
        <f t="shared" si="6"/>
        <v>0</v>
      </c>
      <c r="P44" s="30">
        <f t="shared" si="7"/>
        <v>0</v>
      </c>
      <c r="Q44" s="16"/>
      <c r="R44" s="30">
        <f t="shared" si="4"/>
        <v>0</v>
      </c>
      <c r="S44" s="30">
        <f t="shared" si="5"/>
        <v>0</v>
      </c>
      <c r="T44" s="18"/>
      <c r="U44" s="17"/>
    </row>
    <row r="45" spans="2:21" ht="33.6" customHeight="1" thickBot="1">
      <c r="B45" s="10"/>
      <c r="C45" s="11"/>
      <c r="D45" s="12"/>
      <c r="E45" s="11"/>
      <c r="F45" s="13"/>
      <c r="G45" s="12"/>
      <c r="H45" s="12"/>
      <c r="I45" s="12"/>
      <c r="J45" s="14"/>
      <c r="K45" s="14"/>
      <c r="L45" s="15"/>
      <c r="M45" s="15"/>
      <c r="N45" s="67"/>
      <c r="O45" s="30">
        <f t="shared" si="6"/>
        <v>0</v>
      </c>
      <c r="P45" s="30">
        <f t="shared" si="7"/>
        <v>0</v>
      </c>
      <c r="Q45" s="16"/>
      <c r="R45" s="30">
        <f t="shared" si="4"/>
        <v>0</v>
      </c>
      <c r="S45" s="30">
        <f t="shared" si="5"/>
        <v>0</v>
      </c>
      <c r="T45" s="18"/>
      <c r="U45" s="17"/>
    </row>
    <row r="46" spans="2:21" ht="33.6" hidden="1" customHeight="1" outlineLevel="1">
      <c r="B46" s="10"/>
      <c r="C46" s="11"/>
      <c r="D46" s="12"/>
      <c r="E46" s="11"/>
      <c r="F46" s="13"/>
      <c r="G46" s="12"/>
      <c r="H46" s="12"/>
      <c r="I46" s="12"/>
      <c r="J46" s="14"/>
      <c r="K46" s="14"/>
      <c r="L46" s="15"/>
      <c r="M46" s="15"/>
      <c r="N46" s="67"/>
      <c r="O46" s="30">
        <f t="shared" si="6"/>
        <v>0</v>
      </c>
      <c r="P46" s="30">
        <f t="shared" si="7"/>
        <v>0</v>
      </c>
      <c r="Q46" s="16"/>
      <c r="R46" s="30">
        <f t="shared" si="4"/>
        <v>0</v>
      </c>
      <c r="S46" s="30">
        <f t="shared" si="5"/>
        <v>0</v>
      </c>
      <c r="T46" s="18"/>
      <c r="U46" s="17"/>
    </row>
    <row r="47" spans="2:21" ht="33.6" hidden="1" customHeight="1" outlineLevel="1">
      <c r="B47" s="10"/>
      <c r="C47" s="11"/>
      <c r="D47" s="12"/>
      <c r="E47" s="11"/>
      <c r="F47" s="13"/>
      <c r="G47" s="12"/>
      <c r="H47" s="12"/>
      <c r="I47" s="12"/>
      <c r="J47" s="14"/>
      <c r="K47" s="14"/>
      <c r="L47" s="15"/>
      <c r="M47" s="15"/>
      <c r="N47" s="67"/>
      <c r="O47" s="30">
        <f t="shared" si="6"/>
        <v>0</v>
      </c>
      <c r="P47" s="30">
        <f t="shared" si="7"/>
        <v>0</v>
      </c>
      <c r="Q47" s="16"/>
      <c r="R47" s="30">
        <f t="shared" si="4"/>
        <v>0</v>
      </c>
      <c r="S47" s="30">
        <f t="shared" si="5"/>
        <v>0</v>
      </c>
      <c r="T47" s="18"/>
      <c r="U47" s="17"/>
    </row>
    <row r="48" spans="2:21" ht="33.6" hidden="1" customHeight="1" outlineLevel="1">
      <c r="B48" s="10"/>
      <c r="C48" s="11"/>
      <c r="D48" s="12"/>
      <c r="E48" s="11"/>
      <c r="F48" s="13"/>
      <c r="G48" s="12"/>
      <c r="H48" s="12"/>
      <c r="I48" s="12"/>
      <c r="J48" s="14"/>
      <c r="K48" s="14"/>
      <c r="L48" s="15"/>
      <c r="M48" s="15"/>
      <c r="N48" s="67"/>
      <c r="O48" s="30">
        <f t="shared" si="6"/>
        <v>0</v>
      </c>
      <c r="P48" s="30">
        <f t="shared" si="7"/>
        <v>0</v>
      </c>
      <c r="Q48" s="16"/>
      <c r="R48" s="30">
        <f t="shared" ref="R48:R79" si="8">(Q48*N48)+Q48</f>
        <v>0</v>
      </c>
      <c r="S48" s="30">
        <f t="shared" si="5"/>
        <v>0</v>
      </c>
      <c r="T48" s="18"/>
      <c r="U48" s="17"/>
    </row>
    <row r="49" spans="2:21" ht="33.6" hidden="1" customHeight="1" outlineLevel="1">
      <c r="B49" s="10"/>
      <c r="C49" s="11"/>
      <c r="D49" s="12"/>
      <c r="E49" s="11"/>
      <c r="F49" s="13"/>
      <c r="G49" s="12"/>
      <c r="H49" s="12"/>
      <c r="I49" s="12"/>
      <c r="J49" s="14"/>
      <c r="K49" s="14"/>
      <c r="L49" s="15"/>
      <c r="M49" s="15"/>
      <c r="N49" s="67"/>
      <c r="O49" s="30">
        <f t="shared" si="6"/>
        <v>0</v>
      </c>
      <c r="P49" s="30">
        <f t="shared" si="7"/>
        <v>0</v>
      </c>
      <c r="Q49" s="16"/>
      <c r="R49" s="30">
        <f t="shared" si="8"/>
        <v>0</v>
      </c>
      <c r="S49" s="30">
        <f t="shared" si="5"/>
        <v>0</v>
      </c>
      <c r="T49" s="18"/>
      <c r="U49" s="17"/>
    </row>
    <row r="50" spans="2:21" ht="33.6" hidden="1" customHeight="1" outlineLevel="1">
      <c r="B50" s="10"/>
      <c r="C50" s="11"/>
      <c r="D50" s="12"/>
      <c r="E50" s="11"/>
      <c r="F50" s="13"/>
      <c r="G50" s="12"/>
      <c r="H50" s="12"/>
      <c r="I50" s="12"/>
      <c r="J50" s="14"/>
      <c r="K50" s="14"/>
      <c r="L50" s="15"/>
      <c r="M50" s="15"/>
      <c r="N50" s="67"/>
      <c r="O50" s="30">
        <f t="shared" si="6"/>
        <v>0</v>
      </c>
      <c r="P50" s="30">
        <f t="shared" si="7"/>
        <v>0</v>
      </c>
      <c r="Q50" s="16"/>
      <c r="R50" s="30">
        <f t="shared" si="8"/>
        <v>0</v>
      </c>
      <c r="S50" s="30">
        <f t="shared" si="5"/>
        <v>0</v>
      </c>
      <c r="T50" s="18"/>
      <c r="U50" s="17"/>
    </row>
    <row r="51" spans="2:21" ht="33.6" hidden="1" customHeight="1" outlineLevel="1">
      <c r="B51" s="10"/>
      <c r="C51" s="11"/>
      <c r="D51" s="12"/>
      <c r="E51" s="11"/>
      <c r="F51" s="13"/>
      <c r="G51" s="12"/>
      <c r="H51" s="12"/>
      <c r="I51" s="12"/>
      <c r="J51" s="14"/>
      <c r="K51" s="14"/>
      <c r="L51" s="15"/>
      <c r="M51" s="15"/>
      <c r="N51" s="67"/>
      <c r="O51" s="30">
        <f t="shared" si="6"/>
        <v>0</v>
      </c>
      <c r="P51" s="30">
        <f t="shared" si="7"/>
        <v>0</v>
      </c>
      <c r="Q51" s="16"/>
      <c r="R51" s="30">
        <f t="shared" si="8"/>
        <v>0</v>
      </c>
      <c r="S51" s="30">
        <f t="shared" si="5"/>
        <v>0</v>
      </c>
      <c r="T51" s="18"/>
      <c r="U51" s="17"/>
    </row>
    <row r="52" spans="2:21" ht="33.6" hidden="1" customHeight="1" outlineLevel="1">
      <c r="B52" s="10"/>
      <c r="C52" s="11"/>
      <c r="D52" s="12"/>
      <c r="E52" s="11"/>
      <c r="F52" s="13"/>
      <c r="G52" s="12"/>
      <c r="H52" s="12"/>
      <c r="I52" s="12"/>
      <c r="J52" s="14"/>
      <c r="K52" s="14"/>
      <c r="L52" s="15"/>
      <c r="M52" s="15"/>
      <c r="N52" s="67"/>
      <c r="O52" s="30">
        <f t="shared" si="6"/>
        <v>0</v>
      </c>
      <c r="P52" s="30">
        <f t="shared" si="7"/>
        <v>0</v>
      </c>
      <c r="Q52" s="16"/>
      <c r="R52" s="30">
        <f t="shared" si="8"/>
        <v>0</v>
      </c>
      <c r="S52" s="30">
        <f t="shared" si="5"/>
        <v>0</v>
      </c>
      <c r="T52" s="18"/>
      <c r="U52" s="17"/>
    </row>
    <row r="53" spans="2:21" ht="33.6" hidden="1" customHeight="1" outlineLevel="1">
      <c r="B53" s="10"/>
      <c r="C53" s="11"/>
      <c r="D53" s="12"/>
      <c r="E53" s="11"/>
      <c r="F53" s="13"/>
      <c r="G53" s="12"/>
      <c r="H53" s="12"/>
      <c r="I53" s="12"/>
      <c r="J53" s="14"/>
      <c r="K53" s="14"/>
      <c r="L53" s="15"/>
      <c r="M53" s="15"/>
      <c r="N53" s="67"/>
      <c r="O53" s="30">
        <f t="shared" si="6"/>
        <v>0</v>
      </c>
      <c r="P53" s="30">
        <f t="shared" si="7"/>
        <v>0</v>
      </c>
      <c r="Q53" s="16"/>
      <c r="R53" s="30">
        <f t="shared" si="8"/>
        <v>0</v>
      </c>
      <c r="S53" s="30">
        <f t="shared" si="5"/>
        <v>0</v>
      </c>
      <c r="T53" s="18"/>
      <c r="U53" s="17"/>
    </row>
    <row r="54" spans="2:21" ht="33.6" hidden="1" customHeight="1" outlineLevel="1">
      <c r="B54" s="10"/>
      <c r="C54" s="11"/>
      <c r="D54" s="12"/>
      <c r="E54" s="11"/>
      <c r="F54" s="13"/>
      <c r="G54" s="12"/>
      <c r="H54" s="12"/>
      <c r="I54" s="12"/>
      <c r="J54" s="14"/>
      <c r="K54" s="14"/>
      <c r="L54" s="15"/>
      <c r="M54" s="15"/>
      <c r="N54" s="67"/>
      <c r="O54" s="30">
        <f t="shared" si="6"/>
        <v>0</v>
      </c>
      <c r="P54" s="30">
        <f t="shared" si="7"/>
        <v>0</v>
      </c>
      <c r="Q54" s="16"/>
      <c r="R54" s="30">
        <f t="shared" si="8"/>
        <v>0</v>
      </c>
      <c r="S54" s="30">
        <f t="shared" si="5"/>
        <v>0</v>
      </c>
      <c r="T54" s="18"/>
      <c r="U54" s="17"/>
    </row>
    <row r="55" spans="2:21" ht="33.6" hidden="1" customHeight="1" outlineLevel="1">
      <c r="B55" s="10"/>
      <c r="C55" s="11"/>
      <c r="D55" s="12"/>
      <c r="E55" s="11"/>
      <c r="F55" s="13"/>
      <c r="G55" s="12"/>
      <c r="H55" s="12"/>
      <c r="I55" s="12"/>
      <c r="J55" s="14"/>
      <c r="K55" s="14"/>
      <c r="L55" s="15"/>
      <c r="M55" s="15"/>
      <c r="N55" s="67"/>
      <c r="O55" s="30">
        <f t="shared" si="6"/>
        <v>0</v>
      </c>
      <c r="P55" s="30">
        <f t="shared" si="7"/>
        <v>0</v>
      </c>
      <c r="Q55" s="16"/>
      <c r="R55" s="30">
        <f t="shared" si="8"/>
        <v>0</v>
      </c>
      <c r="S55" s="30">
        <f t="shared" si="5"/>
        <v>0</v>
      </c>
      <c r="T55" s="18"/>
      <c r="U55" s="17"/>
    </row>
    <row r="56" spans="2:21" ht="33.6" hidden="1" customHeight="1" outlineLevel="1">
      <c r="B56" s="10"/>
      <c r="C56" s="11"/>
      <c r="D56" s="12"/>
      <c r="E56" s="11"/>
      <c r="F56" s="13"/>
      <c r="G56" s="12"/>
      <c r="H56" s="12"/>
      <c r="I56" s="12"/>
      <c r="J56" s="14"/>
      <c r="K56" s="14"/>
      <c r="L56" s="15"/>
      <c r="M56" s="15"/>
      <c r="N56" s="67"/>
      <c r="O56" s="30">
        <f t="shared" si="6"/>
        <v>0</v>
      </c>
      <c r="P56" s="30">
        <f t="shared" si="7"/>
        <v>0</v>
      </c>
      <c r="Q56" s="16"/>
      <c r="R56" s="30">
        <f t="shared" si="8"/>
        <v>0</v>
      </c>
      <c r="S56" s="30">
        <f t="shared" si="5"/>
        <v>0</v>
      </c>
      <c r="T56" s="18"/>
      <c r="U56" s="17"/>
    </row>
    <row r="57" spans="2:21" ht="33.6" hidden="1" customHeight="1" outlineLevel="1">
      <c r="B57" s="10"/>
      <c r="C57" s="11"/>
      <c r="D57" s="12"/>
      <c r="E57" s="11"/>
      <c r="F57" s="13"/>
      <c r="G57" s="12"/>
      <c r="H57" s="12"/>
      <c r="I57" s="12"/>
      <c r="J57" s="14"/>
      <c r="K57" s="14"/>
      <c r="L57" s="15"/>
      <c r="M57" s="15"/>
      <c r="N57" s="67"/>
      <c r="O57" s="30">
        <f t="shared" si="6"/>
        <v>0</v>
      </c>
      <c r="P57" s="30">
        <f t="shared" si="7"/>
        <v>0</v>
      </c>
      <c r="Q57" s="16"/>
      <c r="R57" s="30">
        <f t="shared" si="8"/>
        <v>0</v>
      </c>
      <c r="S57" s="30">
        <f t="shared" si="5"/>
        <v>0</v>
      </c>
      <c r="T57" s="18"/>
      <c r="U57" s="17"/>
    </row>
    <row r="58" spans="2:21" ht="33.6" hidden="1" customHeight="1" outlineLevel="1">
      <c r="B58" s="10"/>
      <c r="C58" s="11"/>
      <c r="D58" s="12"/>
      <c r="E58" s="11"/>
      <c r="F58" s="13"/>
      <c r="G58" s="12"/>
      <c r="H58" s="12"/>
      <c r="I58" s="12"/>
      <c r="J58" s="14"/>
      <c r="K58" s="14"/>
      <c r="L58" s="15"/>
      <c r="M58" s="15"/>
      <c r="N58" s="67"/>
      <c r="O58" s="30">
        <f t="shared" si="6"/>
        <v>0</v>
      </c>
      <c r="P58" s="30">
        <f t="shared" si="7"/>
        <v>0</v>
      </c>
      <c r="Q58" s="16"/>
      <c r="R58" s="30">
        <f t="shared" si="8"/>
        <v>0</v>
      </c>
      <c r="S58" s="30">
        <f t="shared" si="5"/>
        <v>0</v>
      </c>
      <c r="T58" s="18"/>
      <c r="U58" s="17"/>
    </row>
    <row r="59" spans="2:21" ht="33.6" hidden="1" customHeight="1" outlineLevel="1">
      <c r="B59" s="10"/>
      <c r="C59" s="11"/>
      <c r="D59" s="12"/>
      <c r="E59" s="11"/>
      <c r="F59" s="13"/>
      <c r="G59" s="12"/>
      <c r="H59" s="12"/>
      <c r="I59" s="12"/>
      <c r="J59" s="14"/>
      <c r="K59" s="14"/>
      <c r="L59" s="15"/>
      <c r="M59" s="15"/>
      <c r="N59" s="67"/>
      <c r="O59" s="30">
        <f t="shared" si="6"/>
        <v>0</v>
      </c>
      <c r="P59" s="30">
        <f t="shared" si="7"/>
        <v>0</v>
      </c>
      <c r="Q59" s="16"/>
      <c r="R59" s="30">
        <f t="shared" si="8"/>
        <v>0</v>
      </c>
      <c r="S59" s="30">
        <f t="shared" si="5"/>
        <v>0</v>
      </c>
      <c r="T59" s="18"/>
      <c r="U59" s="17"/>
    </row>
    <row r="60" spans="2:21" ht="33.6" hidden="1" customHeight="1" outlineLevel="1">
      <c r="B60" s="10"/>
      <c r="C60" s="11"/>
      <c r="D60" s="12"/>
      <c r="E60" s="11"/>
      <c r="F60" s="13"/>
      <c r="G60" s="12"/>
      <c r="H60" s="12"/>
      <c r="I60" s="12"/>
      <c r="J60" s="14"/>
      <c r="K60" s="14"/>
      <c r="L60" s="15"/>
      <c r="M60" s="15"/>
      <c r="N60" s="67"/>
      <c r="O60" s="30">
        <f t="shared" si="6"/>
        <v>0</v>
      </c>
      <c r="P60" s="30">
        <f t="shared" si="7"/>
        <v>0</v>
      </c>
      <c r="Q60" s="16"/>
      <c r="R60" s="30">
        <f t="shared" si="8"/>
        <v>0</v>
      </c>
      <c r="S60" s="30">
        <f t="shared" si="5"/>
        <v>0</v>
      </c>
      <c r="T60" s="18"/>
      <c r="U60" s="17"/>
    </row>
    <row r="61" spans="2:21" ht="33.6" hidden="1" customHeight="1" outlineLevel="1">
      <c r="B61" s="10"/>
      <c r="C61" s="11"/>
      <c r="D61" s="12"/>
      <c r="E61" s="11"/>
      <c r="F61" s="13"/>
      <c r="G61" s="12"/>
      <c r="H61" s="12"/>
      <c r="I61" s="12"/>
      <c r="J61" s="14"/>
      <c r="K61" s="14"/>
      <c r="L61" s="15"/>
      <c r="M61" s="15"/>
      <c r="N61" s="67"/>
      <c r="O61" s="30">
        <f t="shared" si="6"/>
        <v>0</v>
      </c>
      <c r="P61" s="30">
        <f t="shared" si="7"/>
        <v>0</v>
      </c>
      <c r="Q61" s="16"/>
      <c r="R61" s="30">
        <f t="shared" si="8"/>
        <v>0</v>
      </c>
      <c r="S61" s="30">
        <f t="shared" si="5"/>
        <v>0</v>
      </c>
      <c r="T61" s="18"/>
      <c r="U61" s="17"/>
    </row>
    <row r="62" spans="2:21" ht="33.6" hidden="1" customHeight="1" outlineLevel="1">
      <c r="B62" s="10"/>
      <c r="C62" s="11"/>
      <c r="D62" s="12"/>
      <c r="E62" s="11"/>
      <c r="F62" s="13"/>
      <c r="G62" s="12"/>
      <c r="H62" s="12"/>
      <c r="I62" s="12"/>
      <c r="J62" s="14"/>
      <c r="K62" s="14"/>
      <c r="L62" s="15"/>
      <c r="M62" s="15"/>
      <c r="N62" s="67"/>
      <c r="O62" s="30">
        <f t="shared" si="6"/>
        <v>0</v>
      </c>
      <c r="P62" s="30">
        <f t="shared" si="7"/>
        <v>0</v>
      </c>
      <c r="Q62" s="16"/>
      <c r="R62" s="30">
        <f t="shared" si="8"/>
        <v>0</v>
      </c>
      <c r="S62" s="30">
        <f t="shared" si="5"/>
        <v>0</v>
      </c>
      <c r="T62" s="18"/>
      <c r="U62" s="17"/>
    </row>
    <row r="63" spans="2:21" ht="33.6" hidden="1" customHeight="1" outlineLevel="1" collapsed="1">
      <c r="B63" s="10"/>
      <c r="C63" s="11"/>
      <c r="D63" s="12"/>
      <c r="E63" s="11"/>
      <c r="F63" s="13"/>
      <c r="G63" s="12"/>
      <c r="H63" s="12"/>
      <c r="I63" s="12"/>
      <c r="J63" s="14"/>
      <c r="K63" s="14"/>
      <c r="L63" s="15"/>
      <c r="M63" s="15"/>
      <c r="N63" s="67"/>
      <c r="O63" s="30">
        <f t="shared" si="6"/>
        <v>0</v>
      </c>
      <c r="P63" s="30">
        <f t="shared" si="7"/>
        <v>0</v>
      </c>
      <c r="Q63" s="16"/>
      <c r="R63" s="30">
        <f t="shared" si="8"/>
        <v>0</v>
      </c>
      <c r="S63" s="30">
        <f t="shared" si="5"/>
        <v>0</v>
      </c>
      <c r="T63" s="18"/>
      <c r="U63" s="17"/>
    </row>
    <row r="64" spans="2:21" ht="33.6" hidden="1" customHeight="1" outlineLevel="1">
      <c r="B64" s="10"/>
      <c r="C64" s="11"/>
      <c r="D64" s="12"/>
      <c r="E64" s="11"/>
      <c r="F64" s="13"/>
      <c r="G64" s="12"/>
      <c r="H64" s="12"/>
      <c r="I64" s="12"/>
      <c r="J64" s="14"/>
      <c r="K64" s="14"/>
      <c r="L64" s="15"/>
      <c r="M64" s="15"/>
      <c r="N64" s="67"/>
      <c r="O64" s="30">
        <f t="shared" si="6"/>
        <v>0</v>
      </c>
      <c r="P64" s="30">
        <f t="shared" si="7"/>
        <v>0</v>
      </c>
      <c r="Q64" s="16"/>
      <c r="R64" s="30">
        <f t="shared" si="8"/>
        <v>0</v>
      </c>
      <c r="S64" s="30">
        <f t="shared" si="5"/>
        <v>0</v>
      </c>
      <c r="T64" s="18"/>
      <c r="U64" s="17"/>
    </row>
    <row r="65" spans="2:21" ht="33.6" hidden="1" customHeight="1" outlineLevel="1">
      <c r="B65" s="10"/>
      <c r="C65" s="11"/>
      <c r="D65" s="12"/>
      <c r="E65" s="11"/>
      <c r="F65" s="13"/>
      <c r="G65" s="12"/>
      <c r="H65" s="12"/>
      <c r="I65" s="12"/>
      <c r="J65" s="14"/>
      <c r="K65" s="14"/>
      <c r="L65" s="15"/>
      <c r="M65" s="15"/>
      <c r="N65" s="67"/>
      <c r="O65" s="30">
        <f t="shared" si="6"/>
        <v>0</v>
      </c>
      <c r="P65" s="30">
        <f t="shared" si="7"/>
        <v>0</v>
      </c>
      <c r="Q65" s="16"/>
      <c r="R65" s="30">
        <f t="shared" si="8"/>
        <v>0</v>
      </c>
      <c r="S65" s="30">
        <f t="shared" si="5"/>
        <v>0</v>
      </c>
      <c r="T65" s="18"/>
      <c r="U65" s="17"/>
    </row>
    <row r="66" spans="2:21" ht="33.6" hidden="1" customHeight="1" outlineLevel="1">
      <c r="B66" s="10"/>
      <c r="C66" s="11"/>
      <c r="D66" s="12"/>
      <c r="E66" s="11"/>
      <c r="F66" s="13"/>
      <c r="G66" s="12"/>
      <c r="H66" s="12"/>
      <c r="I66" s="12"/>
      <c r="J66" s="14"/>
      <c r="K66" s="14"/>
      <c r="L66" s="15"/>
      <c r="M66" s="15"/>
      <c r="N66" s="67"/>
      <c r="O66" s="30">
        <f t="shared" si="6"/>
        <v>0</v>
      </c>
      <c r="P66" s="30">
        <f t="shared" si="7"/>
        <v>0</v>
      </c>
      <c r="Q66" s="16"/>
      <c r="R66" s="30">
        <f t="shared" si="8"/>
        <v>0</v>
      </c>
      <c r="S66" s="30">
        <f t="shared" si="5"/>
        <v>0</v>
      </c>
      <c r="T66" s="18"/>
      <c r="U66" s="17"/>
    </row>
    <row r="67" spans="2:21" ht="33.6" hidden="1" customHeight="1" outlineLevel="1">
      <c r="B67" s="10"/>
      <c r="C67" s="11"/>
      <c r="D67" s="12"/>
      <c r="E67" s="11"/>
      <c r="F67" s="13"/>
      <c r="G67" s="12"/>
      <c r="H67" s="12"/>
      <c r="I67" s="12"/>
      <c r="J67" s="14"/>
      <c r="K67" s="14"/>
      <c r="L67" s="15"/>
      <c r="M67" s="15"/>
      <c r="N67" s="67"/>
      <c r="O67" s="30">
        <f t="shared" si="6"/>
        <v>0</v>
      </c>
      <c r="P67" s="30">
        <f t="shared" si="7"/>
        <v>0</v>
      </c>
      <c r="Q67" s="16"/>
      <c r="R67" s="30">
        <f t="shared" si="8"/>
        <v>0</v>
      </c>
      <c r="S67" s="30">
        <f t="shared" si="5"/>
        <v>0</v>
      </c>
      <c r="T67" s="18"/>
      <c r="U67" s="17"/>
    </row>
    <row r="68" spans="2:21" ht="33.6" hidden="1" customHeight="1" outlineLevel="1">
      <c r="B68" s="10"/>
      <c r="C68" s="11"/>
      <c r="D68" s="12"/>
      <c r="E68" s="11"/>
      <c r="F68" s="13"/>
      <c r="G68" s="12"/>
      <c r="H68" s="12"/>
      <c r="I68" s="12"/>
      <c r="J68" s="14"/>
      <c r="K68" s="14"/>
      <c r="L68" s="15"/>
      <c r="M68" s="15"/>
      <c r="N68" s="67"/>
      <c r="O68" s="30">
        <f t="shared" si="6"/>
        <v>0</v>
      </c>
      <c r="P68" s="30">
        <f t="shared" si="7"/>
        <v>0</v>
      </c>
      <c r="Q68" s="16"/>
      <c r="R68" s="30">
        <f t="shared" si="8"/>
        <v>0</v>
      </c>
      <c r="S68" s="30">
        <f t="shared" si="5"/>
        <v>0</v>
      </c>
      <c r="T68" s="18"/>
      <c r="U68" s="17"/>
    </row>
    <row r="69" spans="2:21" ht="33.6" hidden="1" customHeight="1" outlineLevel="1">
      <c r="B69" s="10"/>
      <c r="C69" s="11"/>
      <c r="D69" s="12"/>
      <c r="E69" s="11"/>
      <c r="F69" s="13"/>
      <c r="G69" s="12"/>
      <c r="H69" s="12"/>
      <c r="I69" s="12"/>
      <c r="J69" s="14"/>
      <c r="K69" s="14"/>
      <c r="L69" s="15"/>
      <c r="M69" s="15"/>
      <c r="N69" s="67"/>
      <c r="O69" s="30">
        <f t="shared" si="6"/>
        <v>0</v>
      </c>
      <c r="P69" s="30">
        <f t="shared" si="7"/>
        <v>0</v>
      </c>
      <c r="Q69" s="16"/>
      <c r="R69" s="30">
        <f t="shared" si="8"/>
        <v>0</v>
      </c>
      <c r="S69" s="30">
        <f t="shared" si="5"/>
        <v>0</v>
      </c>
      <c r="T69" s="18"/>
      <c r="U69" s="17"/>
    </row>
    <row r="70" spans="2:21" ht="33.6" hidden="1" customHeight="1" outlineLevel="1">
      <c r="B70" s="10"/>
      <c r="C70" s="11"/>
      <c r="D70" s="12"/>
      <c r="E70" s="11"/>
      <c r="F70" s="13"/>
      <c r="G70" s="12"/>
      <c r="H70" s="12"/>
      <c r="I70" s="12"/>
      <c r="J70" s="14"/>
      <c r="K70" s="14"/>
      <c r="L70" s="15"/>
      <c r="M70" s="15"/>
      <c r="N70" s="67"/>
      <c r="O70" s="30">
        <f t="shared" si="6"/>
        <v>0</v>
      </c>
      <c r="P70" s="30">
        <f t="shared" si="7"/>
        <v>0</v>
      </c>
      <c r="Q70" s="16"/>
      <c r="R70" s="30">
        <f t="shared" si="8"/>
        <v>0</v>
      </c>
      <c r="S70" s="30">
        <f t="shared" si="5"/>
        <v>0</v>
      </c>
      <c r="T70" s="18"/>
      <c r="U70" s="17"/>
    </row>
    <row r="71" spans="2:21" ht="33.6" hidden="1" customHeight="1" outlineLevel="1">
      <c r="B71" s="10"/>
      <c r="C71" s="11"/>
      <c r="D71" s="12"/>
      <c r="E71" s="11"/>
      <c r="F71" s="13"/>
      <c r="G71" s="12"/>
      <c r="H71" s="12"/>
      <c r="I71" s="12"/>
      <c r="J71" s="14"/>
      <c r="K71" s="14"/>
      <c r="L71" s="15"/>
      <c r="M71" s="15"/>
      <c r="N71" s="67"/>
      <c r="O71" s="30">
        <f t="shared" si="6"/>
        <v>0</v>
      </c>
      <c r="P71" s="30">
        <f t="shared" si="7"/>
        <v>0</v>
      </c>
      <c r="Q71" s="16"/>
      <c r="R71" s="30">
        <f t="shared" si="8"/>
        <v>0</v>
      </c>
      <c r="S71" s="30">
        <f t="shared" si="5"/>
        <v>0</v>
      </c>
      <c r="T71" s="18"/>
      <c r="U71" s="17"/>
    </row>
    <row r="72" spans="2:21" ht="33.6" hidden="1" customHeight="1" outlineLevel="1">
      <c r="B72" s="10"/>
      <c r="C72" s="11"/>
      <c r="D72" s="12"/>
      <c r="E72" s="11"/>
      <c r="F72" s="13"/>
      <c r="G72" s="12"/>
      <c r="H72" s="12"/>
      <c r="I72" s="12"/>
      <c r="J72" s="14"/>
      <c r="K72" s="14"/>
      <c r="L72" s="15"/>
      <c r="M72" s="15"/>
      <c r="N72" s="67"/>
      <c r="O72" s="30">
        <f t="shared" si="6"/>
        <v>0</v>
      </c>
      <c r="P72" s="30">
        <f t="shared" si="7"/>
        <v>0</v>
      </c>
      <c r="Q72" s="16"/>
      <c r="R72" s="30">
        <f t="shared" si="8"/>
        <v>0</v>
      </c>
      <c r="S72" s="30">
        <f t="shared" si="5"/>
        <v>0</v>
      </c>
      <c r="T72" s="18"/>
      <c r="U72" s="17"/>
    </row>
    <row r="73" spans="2:21" ht="33.6" hidden="1" customHeight="1" outlineLevel="1">
      <c r="B73" s="10"/>
      <c r="C73" s="11"/>
      <c r="D73" s="12"/>
      <c r="E73" s="11"/>
      <c r="F73" s="13"/>
      <c r="G73" s="12"/>
      <c r="H73" s="12"/>
      <c r="I73" s="12"/>
      <c r="J73" s="14"/>
      <c r="K73" s="14"/>
      <c r="L73" s="15"/>
      <c r="M73" s="15"/>
      <c r="N73" s="67"/>
      <c r="O73" s="30">
        <f t="shared" si="6"/>
        <v>0</v>
      </c>
      <c r="P73" s="30">
        <f t="shared" si="7"/>
        <v>0</v>
      </c>
      <c r="Q73" s="16"/>
      <c r="R73" s="30">
        <f t="shared" si="8"/>
        <v>0</v>
      </c>
      <c r="S73" s="30">
        <f t="shared" si="5"/>
        <v>0</v>
      </c>
      <c r="T73" s="18"/>
      <c r="U73" s="17"/>
    </row>
    <row r="74" spans="2:21" ht="33.6" hidden="1" customHeight="1" outlineLevel="1">
      <c r="B74" s="10"/>
      <c r="C74" s="11"/>
      <c r="D74" s="12"/>
      <c r="E74" s="11"/>
      <c r="F74" s="13"/>
      <c r="G74" s="12"/>
      <c r="H74" s="12"/>
      <c r="I74" s="12"/>
      <c r="J74" s="14"/>
      <c r="K74" s="14"/>
      <c r="L74" s="15"/>
      <c r="M74" s="15"/>
      <c r="N74" s="67"/>
      <c r="O74" s="30">
        <f t="shared" si="6"/>
        <v>0</v>
      </c>
      <c r="P74" s="30">
        <f t="shared" si="7"/>
        <v>0</v>
      </c>
      <c r="Q74" s="16"/>
      <c r="R74" s="30">
        <f t="shared" si="8"/>
        <v>0</v>
      </c>
      <c r="S74" s="30">
        <f t="shared" si="5"/>
        <v>0</v>
      </c>
      <c r="T74" s="18"/>
      <c r="U74" s="17"/>
    </row>
    <row r="75" spans="2:21" ht="33.6" hidden="1" customHeight="1" outlineLevel="1">
      <c r="B75" s="10"/>
      <c r="C75" s="11"/>
      <c r="D75" s="12"/>
      <c r="E75" s="11"/>
      <c r="F75" s="13"/>
      <c r="G75" s="12"/>
      <c r="H75" s="12"/>
      <c r="I75" s="12"/>
      <c r="J75" s="14"/>
      <c r="K75" s="14"/>
      <c r="L75" s="15"/>
      <c r="M75" s="15"/>
      <c r="N75" s="67"/>
      <c r="O75" s="30">
        <f t="shared" si="6"/>
        <v>0</v>
      </c>
      <c r="P75" s="30">
        <f t="shared" si="7"/>
        <v>0</v>
      </c>
      <c r="Q75" s="16"/>
      <c r="R75" s="30">
        <f t="shared" si="8"/>
        <v>0</v>
      </c>
      <c r="S75" s="30">
        <f t="shared" si="5"/>
        <v>0</v>
      </c>
      <c r="T75" s="18"/>
      <c r="U75" s="17"/>
    </row>
    <row r="76" spans="2:21" ht="33.6" hidden="1" customHeight="1" outlineLevel="1">
      <c r="B76" s="10"/>
      <c r="C76" s="11"/>
      <c r="D76" s="12"/>
      <c r="E76" s="11"/>
      <c r="F76" s="13"/>
      <c r="G76" s="12"/>
      <c r="H76" s="12"/>
      <c r="I76" s="12"/>
      <c r="J76" s="14"/>
      <c r="K76" s="14"/>
      <c r="L76" s="15"/>
      <c r="M76" s="15"/>
      <c r="N76" s="67"/>
      <c r="O76" s="30">
        <f t="shared" si="6"/>
        <v>0</v>
      </c>
      <c r="P76" s="30">
        <f t="shared" si="7"/>
        <v>0</v>
      </c>
      <c r="Q76" s="16"/>
      <c r="R76" s="30">
        <f t="shared" si="8"/>
        <v>0</v>
      </c>
      <c r="S76" s="30">
        <f t="shared" si="5"/>
        <v>0</v>
      </c>
      <c r="T76" s="18"/>
      <c r="U76" s="17"/>
    </row>
    <row r="77" spans="2:21" ht="33.6" hidden="1" customHeight="1" outlineLevel="1">
      <c r="B77" s="10"/>
      <c r="C77" s="11"/>
      <c r="D77" s="12"/>
      <c r="E77" s="11"/>
      <c r="F77" s="13"/>
      <c r="G77" s="12"/>
      <c r="H77" s="12"/>
      <c r="I77" s="12"/>
      <c r="J77" s="14"/>
      <c r="K77" s="14"/>
      <c r="L77" s="15"/>
      <c r="M77" s="15"/>
      <c r="N77" s="67"/>
      <c r="O77" s="30">
        <f t="shared" si="6"/>
        <v>0</v>
      </c>
      <c r="P77" s="30">
        <f t="shared" si="7"/>
        <v>0</v>
      </c>
      <c r="Q77" s="16"/>
      <c r="R77" s="30">
        <f t="shared" si="8"/>
        <v>0</v>
      </c>
      <c r="S77" s="30">
        <f t="shared" si="5"/>
        <v>0</v>
      </c>
      <c r="T77" s="18"/>
      <c r="U77" s="17"/>
    </row>
    <row r="78" spans="2:21" ht="33.6" hidden="1" customHeight="1" outlineLevel="1">
      <c r="B78" s="10"/>
      <c r="C78" s="11"/>
      <c r="D78" s="12"/>
      <c r="E78" s="11"/>
      <c r="F78" s="13"/>
      <c r="G78" s="12"/>
      <c r="H78" s="12"/>
      <c r="I78" s="12"/>
      <c r="J78" s="14"/>
      <c r="K78" s="14"/>
      <c r="L78" s="15"/>
      <c r="M78" s="15"/>
      <c r="N78" s="67"/>
      <c r="O78" s="30">
        <f t="shared" si="6"/>
        <v>0</v>
      </c>
      <c r="P78" s="30">
        <f t="shared" si="7"/>
        <v>0</v>
      </c>
      <c r="Q78" s="16"/>
      <c r="R78" s="30">
        <f t="shared" si="8"/>
        <v>0</v>
      </c>
      <c r="S78" s="30">
        <f t="shared" si="5"/>
        <v>0</v>
      </c>
      <c r="T78" s="18"/>
      <c r="U78" s="17"/>
    </row>
    <row r="79" spans="2:21" ht="33.6" hidden="1" customHeight="1" outlineLevel="1">
      <c r="B79" s="10"/>
      <c r="C79" s="11"/>
      <c r="D79" s="12"/>
      <c r="E79" s="11"/>
      <c r="F79" s="13"/>
      <c r="G79" s="12"/>
      <c r="H79" s="12"/>
      <c r="I79" s="12"/>
      <c r="J79" s="14"/>
      <c r="K79" s="14"/>
      <c r="L79" s="15"/>
      <c r="M79" s="15"/>
      <c r="N79" s="67"/>
      <c r="O79" s="30">
        <f t="shared" si="6"/>
        <v>0</v>
      </c>
      <c r="P79" s="30">
        <f t="shared" si="7"/>
        <v>0</v>
      </c>
      <c r="Q79" s="16"/>
      <c r="R79" s="30">
        <f t="shared" si="8"/>
        <v>0</v>
      </c>
      <c r="S79" s="30">
        <f t="shared" si="5"/>
        <v>0</v>
      </c>
      <c r="T79" s="18"/>
      <c r="U79" s="17"/>
    </row>
    <row r="80" spans="2:21" ht="33.6" hidden="1" customHeight="1" outlineLevel="1">
      <c r="B80" s="10"/>
      <c r="C80" s="11"/>
      <c r="D80" s="12"/>
      <c r="E80" s="11"/>
      <c r="F80" s="13"/>
      <c r="G80" s="12"/>
      <c r="H80" s="12"/>
      <c r="I80" s="12"/>
      <c r="J80" s="14"/>
      <c r="K80" s="14"/>
      <c r="L80" s="15"/>
      <c r="M80" s="15"/>
      <c r="N80" s="67"/>
      <c r="O80" s="30">
        <f t="shared" si="6"/>
        <v>0</v>
      </c>
      <c r="P80" s="30">
        <f t="shared" si="7"/>
        <v>0</v>
      </c>
      <c r="Q80" s="16"/>
      <c r="R80" s="30">
        <f t="shared" ref="R80:R111" si="9">(Q80*N80)+Q80</f>
        <v>0</v>
      </c>
      <c r="S80" s="30">
        <f t="shared" si="5"/>
        <v>0</v>
      </c>
      <c r="T80" s="18"/>
      <c r="U80" s="17"/>
    </row>
    <row r="81" spans="2:21" ht="33.6" hidden="1" customHeight="1" outlineLevel="1" collapsed="1">
      <c r="B81" s="10"/>
      <c r="C81" s="11"/>
      <c r="D81" s="12"/>
      <c r="E81" s="11"/>
      <c r="F81" s="13"/>
      <c r="G81" s="12"/>
      <c r="H81" s="12"/>
      <c r="I81" s="12"/>
      <c r="J81" s="14"/>
      <c r="K81" s="14"/>
      <c r="L81" s="15"/>
      <c r="M81" s="15"/>
      <c r="N81" s="67"/>
      <c r="O81" s="30">
        <f t="shared" ref="O81:O112" si="10">M81*N81</f>
        <v>0</v>
      </c>
      <c r="P81" s="30">
        <f t="shared" ref="P81:P112" si="11">M81+O81</f>
        <v>0</v>
      </c>
      <c r="Q81" s="16"/>
      <c r="R81" s="30">
        <f t="shared" si="9"/>
        <v>0</v>
      </c>
      <c r="S81" s="30">
        <f t="shared" ref="S81:S144" si="12">M81-Q81</f>
        <v>0</v>
      </c>
      <c r="T81" s="18"/>
      <c r="U81" s="17"/>
    </row>
    <row r="82" spans="2:21" ht="33.6" hidden="1" customHeight="1" outlineLevel="1">
      <c r="B82" s="10"/>
      <c r="C82" s="11"/>
      <c r="D82" s="12"/>
      <c r="E82" s="11"/>
      <c r="F82" s="13"/>
      <c r="G82" s="12"/>
      <c r="H82" s="12"/>
      <c r="I82" s="12"/>
      <c r="J82" s="14"/>
      <c r="K82" s="14"/>
      <c r="L82" s="15"/>
      <c r="M82" s="15"/>
      <c r="N82" s="67"/>
      <c r="O82" s="30">
        <f t="shared" si="10"/>
        <v>0</v>
      </c>
      <c r="P82" s="30">
        <f t="shared" si="11"/>
        <v>0</v>
      </c>
      <c r="Q82" s="16"/>
      <c r="R82" s="30">
        <f t="shared" si="9"/>
        <v>0</v>
      </c>
      <c r="S82" s="30">
        <f t="shared" si="12"/>
        <v>0</v>
      </c>
      <c r="T82" s="18"/>
      <c r="U82" s="17"/>
    </row>
    <row r="83" spans="2:21" ht="33.6" hidden="1" customHeight="1" outlineLevel="1">
      <c r="B83" s="10"/>
      <c r="C83" s="11"/>
      <c r="D83" s="12"/>
      <c r="E83" s="11"/>
      <c r="F83" s="13"/>
      <c r="G83" s="12"/>
      <c r="H83" s="12"/>
      <c r="I83" s="12"/>
      <c r="J83" s="14"/>
      <c r="K83" s="14"/>
      <c r="L83" s="15"/>
      <c r="M83" s="15"/>
      <c r="N83" s="67"/>
      <c r="O83" s="30">
        <f t="shared" si="10"/>
        <v>0</v>
      </c>
      <c r="P83" s="30">
        <f t="shared" si="11"/>
        <v>0</v>
      </c>
      <c r="Q83" s="16"/>
      <c r="R83" s="30">
        <f t="shared" si="9"/>
        <v>0</v>
      </c>
      <c r="S83" s="30">
        <f t="shared" si="12"/>
        <v>0</v>
      </c>
      <c r="T83" s="18"/>
      <c r="U83" s="17"/>
    </row>
    <row r="84" spans="2:21" ht="33.6" hidden="1" customHeight="1" outlineLevel="1">
      <c r="B84" s="10"/>
      <c r="C84" s="11"/>
      <c r="D84" s="12"/>
      <c r="E84" s="11"/>
      <c r="F84" s="13"/>
      <c r="G84" s="12"/>
      <c r="H84" s="12"/>
      <c r="I84" s="12"/>
      <c r="J84" s="14"/>
      <c r="K84" s="14"/>
      <c r="L84" s="15"/>
      <c r="M84" s="15"/>
      <c r="N84" s="67"/>
      <c r="O84" s="30">
        <f t="shared" si="10"/>
        <v>0</v>
      </c>
      <c r="P84" s="30">
        <f t="shared" si="11"/>
        <v>0</v>
      </c>
      <c r="Q84" s="16"/>
      <c r="R84" s="30">
        <f t="shared" si="9"/>
        <v>0</v>
      </c>
      <c r="S84" s="30">
        <f t="shared" si="12"/>
        <v>0</v>
      </c>
      <c r="T84" s="18"/>
      <c r="U84" s="17"/>
    </row>
    <row r="85" spans="2:21" ht="33.6" hidden="1" customHeight="1" outlineLevel="1">
      <c r="B85" s="10"/>
      <c r="C85" s="11"/>
      <c r="D85" s="12"/>
      <c r="E85" s="11"/>
      <c r="F85" s="13"/>
      <c r="G85" s="12"/>
      <c r="H85" s="12"/>
      <c r="I85" s="12"/>
      <c r="J85" s="14"/>
      <c r="K85" s="14"/>
      <c r="L85" s="15"/>
      <c r="M85" s="15"/>
      <c r="N85" s="67"/>
      <c r="O85" s="30">
        <f t="shared" si="10"/>
        <v>0</v>
      </c>
      <c r="P85" s="30">
        <f t="shared" si="11"/>
        <v>0</v>
      </c>
      <c r="Q85" s="16"/>
      <c r="R85" s="30">
        <f t="shared" si="9"/>
        <v>0</v>
      </c>
      <c r="S85" s="30">
        <f t="shared" si="12"/>
        <v>0</v>
      </c>
      <c r="T85" s="18"/>
      <c r="U85" s="17"/>
    </row>
    <row r="86" spans="2:21" ht="33.6" hidden="1" customHeight="1" outlineLevel="1">
      <c r="B86" s="10"/>
      <c r="C86" s="11"/>
      <c r="D86" s="12"/>
      <c r="E86" s="11"/>
      <c r="F86" s="13"/>
      <c r="G86" s="12"/>
      <c r="H86" s="12"/>
      <c r="I86" s="12"/>
      <c r="J86" s="14"/>
      <c r="K86" s="14"/>
      <c r="L86" s="15"/>
      <c r="M86" s="15"/>
      <c r="N86" s="67"/>
      <c r="O86" s="30">
        <f t="shared" si="10"/>
        <v>0</v>
      </c>
      <c r="P86" s="30">
        <f t="shared" si="11"/>
        <v>0</v>
      </c>
      <c r="Q86" s="16"/>
      <c r="R86" s="30">
        <f t="shared" si="9"/>
        <v>0</v>
      </c>
      <c r="S86" s="30">
        <f t="shared" si="12"/>
        <v>0</v>
      </c>
      <c r="T86" s="18"/>
      <c r="U86" s="17"/>
    </row>
    <row r="87" spans="2:21" ht="33.6" hidden="1" customHeight="1" outlineLevel="1">
      <c r="B87" s="10"/>
      <c r="C87" s="11"/>
      <c r="D87" s="12"/>
      <c r="E87" s="11"/>
      <c r="F87" s="13"/>
      <c r="G87" s="12"/>
      <c r="H87" s="12"/>
      <c r="I87" s="12"/>
      <c r="J87" s="14"/>
      <c r="K87" s="14"/>
      <c r="L87" s="15"/>
      <c r="M87" s="15"/>
      <c r="N87" s="67"/>
      <c r="O87" s="30">
        <f t="shared" si="10"/>
        <v>0</v>
      </c>
      <c r="P87" s="30">
        <f t="shared" si="11"/>
        <v>0</v>
      </c>
      <c r="Q87" s="16"/>
      <c r="R87" s="30">
        <f t="shared" si="9"/>
        <v>0</v>
      </c>
      <c r="S87" s="30">
        <f t="shared" si="12"/>
        <v>0</v>
      </c>
      <c r="T87" s="18"/>
      <c r="U87" s="17"/>
    </row>
    <row r="88" spans="2:21" ht="33.6" hidden="1" customHeight="1" outlineLevel="1">
      <c r="B88" s="10"/>
      <c r="C88" s="11"/>
      <c r="D88" s="12"/>
      <c r="E88" s="11"/>
      <c r="F88" s="13"/>
      <c r="G88" s="12"/>
      <c r="H88" s="12"/>
      <c r="I88" s="12"/>
      <c r="J88" s="14"/>
      <c r="K88" s="14"/>
      <c r="L88" s="15"/>
      <c r="M88" s="15"/>
      <c r="N88" s="67"/>
      <c r="O88" s="30">
        <f t="shared" si="10"/>
        <v>0</v>
      </c>
      <c r="P88" s="30">
        <f t="shared" si="11"/>
        <v>0</v>
      </c>
      <c r="Q88" s="16"/>
      <c r="R88" s="30">
        <f t="shared" si="9"/>
        <v>0</v>
      </c>
      <c r="S88" s="30">
        <f t="shared" si="12"/>
        <v>0</v>
      </c>
      <c r="T88" s="18"/>
      <c r="U88" s="17"/>
    </row>
    <row r="89" spans="2:21" ht="33.6" hidden="1" customHeight="1" outlineLevel="1">
      <c r="B89" s="10"/>
      <c r="C89" s="11"/>
      <c r="D89" s="12"/>
      <c r="E89" s="11"/>
      <c r="F89" s="13"/>
      <c r="G89" s="12"/>
      <c r="H89" s="12"/>
      <c r="I89" s="12"/>
      <c r="J89" s="14"/>
      <c r="K89" s="14"/>
      <c r="L89" s="15"/>
      <c r="M89" s="15"/>
      <c r="N89" s="67"/>
      <c r="O89" s="30">
        <f t="shared" si="10"/>
        <v>0</v>
      </c>
      <c r="P89" s="30">
        <f t="shared" si="11"/>
        <v>0</v>
      </c>
      <c r="Q89" s="16"/>
      <c r="R89" s="30">
        <f t="shared" si="9"/>
        <v>0</v>
      </c>
      <c r="S89" s="30">
        <f t="shared" si="12"/>
        <v>0</v>
      </c>
      <c r="T89" s="18"/>
      <c r="U89" s="17"/>
    </row>
    <row r="90" spans="2:21" ht="33.6" hidden="1" customHeight="1" outlineLevel="1">
      <c r="B90" s="10"/>
      <c r="C90" s="11"/>
      <c r="D90" s="12"/>
      <c r="E90" s="11"/>
      <c r="F90" s="13"/>
      <c r="G90" s="12"/>
      <c r="H90" s="12"/>
      <c r="I90" s="12"/>
      <c r="J90" s="14"/>
      <c r="K90" s="14"/>
      <c r="L90" s="15"/>
      <c r="M90" s="15"/>
      <c r="N90" s="67"/>
      <c r="O90" s="30">
        <f t="shared" si="10"/>
        <v>0</v>
      </c>
      <c r="P90" s="30">
        <f t="shared" si="11"/>
        <v>0</v>
      </c>
      <c r="Q90" s="16"/>
      <c r="R90" s="30">
        <f t="shared" si="9"/>
        <v>0</v>
      </c>
      <c r="S90" s="30">
        <f t="shared" si="12"/>
        <v>0</v>
      </c>
      <c r="T90" s="18"/>
      <c r="U90" s="17"/>
    </row>
    <row r="91" spans="2:21" ht="33.6" hidden="1" customHeight="1" outlineLevel="1">
      <c r="B91" s="10"/>
      <c r="C91" s="11"/>
      <c r="D91" s="12"/>
      <c r="E91" s="11"/>
      <c r="F91" s="13"/>
      <c r="G91" s="12"/>
      <c r="H91" s="12"/>
      <c r="I91" s="12"/>
      <c r="J91" s="14"/>
      <c r="K91" s="14"/>
      <c r="L91" s="15"/>
      <c r="M91" s="15"/>
      <c r="N91" s="67"/>
      <c r="O91" s="30">
        <f t="shared" si="10"/>
        <v>0</v>
      </c>
      <c r="P91" s="30">
        <f t="shared" si="11"/>
        <v>0</v>
      </c>
      <c r="Q91" s="16"/>
      <c r="R91" s="30">
        <f t="shared" si="9"/>
        <v>0</v>
      </c>
      <c r="S91" s="30">
        <f t="shared" si="12"/>
        <v>0</v>
      </c>
      <c r="T91" s="18"/>
      <c r="U91" s="17"/>
    </row>
    <row r="92" spans="2:21" ht="33.6" hidden="1" customHeight="1" outlineLevel="1">
      <c r="B92" s="10"/>
      <c r="C92" s="11"/>
      <c r="D92" s="12"/>
      <c r="E92" s="11"/>
      <c r="F92" s="13"/>
      <c r="G92" s="12"/>
      <c r="H92" s="12"/>
      <c r="I92" s="12"/>
      <c r="J92" s="14"/>
      <c r="K92" s="14"/>
      <c r="L92" s="15"/>
      <c r="M92" s="15"/>
      <c r="N92" s="67"/>
      <c r="O92" s="30">
        <f t="shared" si="10"/>
        <v>0</v>
      </c>
      <c r="P92" s="30">
        <f t="shared" si="11"/>
        <v>0</v>
      </c>
      <c r="Q92" s="16"/>
      <c r="R92" s="30">
        <f t="shared" si="9"/>
        <v>0</v>
      </c>
      <c r="S92" s="30">
        <f t="shared" si="12"/>
        <v>0</v>
      </c>
      <c r="T92" s="18"/>
      <c r="U92" s="17"/>
    </row>
    <row r="93" spans="2:21" ht="33.6" hidden="1" customHeight="1" outlineLevel="1">
      <c r="B93" s="10"/>
      <c r="C93" s="11"/>
      <c r="D93" s="12"/>
      <c r="E93" s="11"/>
      <c r="F93" s="13"/>
      <c r="G93" s="12"/>
      <c r="H93" s="12"/>
      <c r="I93" s="12"/>
      <c r="J93" s="14"/>
      <c r="K93" s="14"/>
      <c r="L93" s="15"/>
      <c r="M93" s="15"/>
      <c r="N93" s="67"/>
      <c r="O93" s="30">
        <f t="shared" si="10"/>
        <v>0</v>
      </c>
      <c r="P93" s="30">
        <f t="shared" si="11"/>
        <v>0</v>
      </c>
      <c r="Q93" s="16"/>
      <c r="R93" s="30">
        <f t="shared" si="9"/>
        <v>0</v>
      </c>
      <c r="S93" s="30">
        <f t="shared" si="12"/>
        <v>0</v>
      </c>
      <c r="T93" s="18"/>
      <c r="U93" s="17"/>
    </row>
    <row r="94" spans="2:21" ht="33.6" hidden="1" customHeight="1" outlineLevel="1">
      <c r="B94" s="10"/>
      <c r="C94" s="11"/>
      <c r="D94" s="12"/>
      <c r="E94" s="11"/>
      <c r="F94" s="13"/>
      <c r="G94" s="12"/>
      <c r="H94" s="12"/>
      <c r="I94" s="12"/>
      <c r="J94" s="14"/>
      <c r="K94" s="14"/>
      <c r="L94" s="15"/>
      <c r="M94" s="15"/>
      <c r="N94" s="67"/>
      <c r="O94" s="30">
        <f t="shared" si="10"/>
        <v>0</v>
      </c>
      <c r="P94" s="30">
        <f t="shared" si="11"/>
        <v>0</v>
      </c>
      <c r="Q94" s="16"/>
      <c r="R94" s="30">
        <f t="shared" si="9"/>
        <v>0</v>
      </c>
      <c r="S94" s="30">
        <f t="shared" si="12"/>
        <v>0</v>
      </c>
      <c r="T94" s="18"/>
      <c r="U94" s="17"/>
    </row>
    <row r="95" spans="2:21" ht="33.6" hidden="1" customHeight="1" outlineLevel="1">
      <c r="B95" s="10"/>
      <c r="C95" s="11"/>
      <c r="D95" s="12"/>
      <c r="E95" s="11"/>
      <c r="F95" s="13"/>
      <c r="G95" s="12"/>
      <c r="H95" s="12"/>
      <c r="I95" s="12"/>
      <c r="J95" s="14"/>
      <c r="K95" s="14"/>
      <c r="L95" s="15"/>
      <c r="M95" s="15"/>
      <c r="N95" s="67"/>
      <c r="O95" s="30">
        <f t="shared" si="10"/>
        <v>0</v>
      </c>
      <c r="P95" s="30">
        <f t="shared" si="11"/>
        <v>0</v>
      </c>
      <c r="Q95" s="16"/>
      <c r="R95" s="30">
        <f t="shared" si="9"/>
        <v>0</v>
      </c>
      <c r="S95" s="30">
        <f t="shared" si="12"/>
        <v>0</v>
      </c>
      <c r="T95" s="18"/>
      <c r="U95" s="17"/>
    </row>
    <row r="96" spans="2:21" ht="33.6" hidden="1" customHeight="1" outlineLevel="1">
      <c r="B96" s="10"/>
      <c r="C96" s="11"/>
      <c r="D96" s="12"/>
      <c r="E96" s="11"/>
      <c r="F96" s="13"/>
      <c r="G96" s="12"/>
      <c r="H96" s="12"/>
      <c r="I96" s="12"/>
      <c r="J96" s="14"/>
      <c r="K96" s="14"/>
      <c r="L96" s="15"/>
      <c r="M96" s="15"/>
      <c r="N96" s="67"/>
      <c r="O96" s="30">
        <f t="shared" si="10"/>
        <v>0</v>
      </c>
      <c r="P96" s="30">
        <f t="shared" si="11"/>
        <v>0</v>
      </c>
      <c r="Q96" s="16"/>
      <c r="R96" s="30">
        <f t="shared" si="9"/>
        <v>0</v>
      </c>
      <c r="S96" s="30">
        <f t="shared" si="12"/>
        <v>0</v>
      </c>
      <c r="T96" s="18"/>
      <c r="U96" s="17"/>
    </row>
    <row r="97" spans="2:21" ht="33.6" hidden="1" customHeight="1" outlineLevel="1" collapsed="1">
      <c r="B97" s="10"/>
      <c r="C97" s="11"/>
      <c r="D97" s="12"/>
      <c r="E97" s="11"/>
      <c r="F97" s="13"/>
      <c r="G97" s="12"/>
      <c r="H97" s="12"/>
      <c r="I97" s="12"/>
      <c r="J97" s="14"/>
      <c r="K97" s="14"/>
      <c r="L97" s="15"/>
      <c r="M97" s="15"/>
      <c r="N97" s="67"/>
      <c r="O97" s="30">
        <f t="shared" si="10"/>
        <v>0</v>
      </c>
      <c r="P97" s="30">
        <f t="shared" si="11"/>
        <v>0</v>
      </c>
      <c r="Q97" s="16"/>
      <c r="R97" s="30">
        <f t="shared" si="9"/>
        <v>0</v>
      </c>
      <c r="S97" s="30">
        <f t="shared" si="12"/>
        <v>0</v>
      </c>
      <c r="T97" s="18"/>
      <c r="U97" s="17"/>
    </row>
    <row r="98" spans="2:21" ht="33.6" hidden="1" customHeight="1" outlineLevel="1">
      <c r="B98" s="10"/>
      <c r="C98" s="11"/>
      <c r="D98" s="12"/>
      <c r="E98" s="11"/>
      <c r="F98" s="13"/>
      <c r="G98" s="12"/>
      <c r="H98" s="12"/>
      <c r="I98" s="12"/>
      <c r="J98" s="14"/>
      <c r="K98" s="14"/>
      <c r="L98" s="15"/>
      <c r="M98" s="15"/>
      <c r="N98" s="67"/>
      <c r="O98" s="30">
        <f t="shared" si="10"/>
        <v>0</v>
      </c>
      <c r="P98" s="30">
        <f t="shared" si="11"/>
        <v>0</v>
      </c>
      <c r="Q98" s="16"/>
      <c r="R98" s="30">
        <f t="shared" si="9"/>
        <v>0</v>
      </c>
      <c r="S98" s="30">
        <f t="shared" si="12"/>
        <v>0</v>
      </c>
      <c r="T98" s="18"/>
      <c r="U98" s="17"/>
    </row>
    <row r="99" spans="2:21" ht="33.6" hidden="1" customHeight="1" outlineLevel="1">
      <c r="B99" s="10"/>
      <c r="C99" s="11"/>
      <c r="D99" s="12"/>
      <c r="E99" s="11"/>
      <c r="F99" s="13"/>
      <c r="G99" s="12"/>
      <c r="H99" s="12"/>
      <c r="I99" s="12"/>
      <c r="J99" s="14"/>
      <c r="K99" s="14"/>
      <c r="L99" s="15"/>
      <c r="M99" s="15"/>
      <c r="N99" s="67"/>
      <c r="O99" s="30">
        <f t="shared" si="10"/>
        <v>0</v>
      </c>
      <c r="P99" s="30">
        <f t="shared" si="11"/>
        <v>0</v>
      </c>
      <c r="Q99" s="16"/>
      <c r="R99" s="30">
        <f t="shared" si="9"/>
        <v>0</v>
      </c>
      <c r="S99" s="30">
        <f t="shared" si="12"/>
        <v>0</v>
      </c>
      <c r="T99" s="18"/>
      <c r="U99" s="17"/>
    </row>
    <row r="100" spans="2:21" ht="33.6" hidden="1" customHeight="1" outlineLevel="1">
      <c r="B100" s="10"/>
      <c r="C100" s="11"/>
      <c r="D100" s="12"/>
      <c r="E100" s="11"/>
      <c r="F100" s="13"/>
      <c r="G100" s="12"/>
      <c r="H100" s="12"/>
      <c r="I100" s="12"/>
      <c r="J100" s="14"/>
      <c r="K100" s="14"/>
      <c r="L100" s="15"/>
      <c r="M100" s="15"/>
      <c r="N100" s="67"/>
      <c r="O100" s="30">
        <f t="shared" si="10"/>
        <v>0</v>
      </c>
      <c r="P100" s="30">
        <f t="shared" si="11"/>
        <v>0</v>
      </c>
      <c r="Q100" s="16"/>
      <c r="R100" s="30">
        <f t="shared" si="9"/>
        <v>0</v>
      </c>
      <c r="S100" s="30">
        <f t="shared" si="12"/>
        <v>0</v>
      </c>
      <c r="T100" s="18"/>
      <c r="U100" s="17"/>
    </row>
    <row r="101" spans="2:21" ht="33.6" hidden="1" customHeight="1" outlineLevel="1">
      <c r="B101" s="10"/>
      <c r="C101" s="11"/>
      <c r="D101" s="12"/>
      <c r="E101" s="11"/>
      <c r="F101" s="13"/>
      <c r="G101" s="12"/>
      <c r="H101" s="12"/>
      <c r="I101" s="12"/>
      <c r="J101" s="14"/>
      <c r="K101" s="14"/>
      <c r="L101" s="15"/>
      <c r="M101" s="15"/>
      <c r="N101" s="67"/>
      <c r="O101" s="30">
        <f t="shared" si="10"/>
        <v>0</v>
      </c>
      <c r="P101" s="30">
        <f t="shared" si="11"/>
        <v>0</v>
      </c>
      <c r="Q101" s="16"/>
      <c r="R101" s="30">
        <f t="shared" si="9"/>
        <v>0</v>
      </c>
      <c r="S101" s="30">
        <f t="shared" si="12"/>
        <v>0</v>
      </c>
      <c r="T101" s="18"/>
      <c r="U101" s="17"/>
    </row>
    <row r="102" spans="2:21" ht="33.6" hidden="1" customHeight="1" outlineLevel="1">
      <c r="B102" s="10"/>
      <c r="C102" s="11"/>
      <c r="D102" s="12"/>
      <c r="E102" s="11"/>
      <c r="F102" s="13"/>
      <c r="G102" s="12"/>
      <c r="H102" s="12"/>
      <c r="I102" s="12"/>
      <c r="J102" s="14"/>
      <c r="K102" s="14"/>
      <c r="L102" s="15"/>
      <c r="M102" s="15"/>
      <c r="N102" s="67"/>
      <c r="O102" s="30">
        <f t="shared" si="10"/>
        <v>0</v>
      </c>
      <c r="P102" s="30">
        <f t="shared" si="11"/>
        <v>0</v>
      </c>
      <c r="Q102" s="16"/>
      <c r="R102" s="30">
        <f t="shared" si="9"/>
        <v>0</v>
      </c>
      <c r="S102" s="30">
        <f t="shared" si="12"/>
        <v>0</v>
      </c>
      <c r="T102" s="18"/>
      <c r="U102" s="17"/>
    </row>
    <row r="103" spans="2:21" ht="33.6" hidden="1" customHeight="1" outlineLevel="1">
      <c r="B103" s="10"/>
      <c r="C103" s="11"/>
      <c r="D103" s="12"/>
      <c r="E103" s="11"/>
      <c r="F103" s="13"/>
      <c r="G103" s="12"/>
      <c r="H103" s="12"/>
      <c r="I103" s="12"/>
      <c r="J103" s="14"/>
      <c r="K103" s="14"/>
      <c r="L103" s="15"/>
      <c r="M103" s="15"/>
      <c r="N103" s="67"/>
      <c r="O103" s="30">
        <f t="shared" si="10"/>
        <v>0</v>
      </c>
      <c r="P103" s="30">
        <f t="shared" si="11"/>
        <v>0</v>
      </c>
      <c r="Q103" s="16"/>
      <c r="R103" s="30">
        <f t="shared" si="9"/>
        <v>0</v>
      </c>
      <c r="S103" s="30">
        <f t="shared" si="12"/>
        <v>0</v>
      </c>
      <c r="T103" s="18"/>
      <c r="U103" s="17"/>
    </row>
    <row r="104" spans="2:21" ht="33.6" hidden="1" customHeight="1" outlineLevel="1">
      <c r="B104" s="10"/>
      <c r="C104" s="11"/>
      <c r="D104" s="12"/>
      <c r="E104" s="11"/>
      <c r="F104" s="13"/>
      <c r="G104" s="12"/>
      <c r="H104" s="12"/>
      <c r="I104" s="12"/>
      <c r="J104" s="14"/>
      <c r="K104" s="14"/>
      <c r="L104" s="15"/>
      <c r="M104" s="15"/>
      <c r="N104" s="67"/>
      <c r="O104" s="30">
        <f t="shared" si="10"/>
        <v>0</v>
      </c>
      <c r="P104" s="30">
        <f t="shared" si="11"/>
        <v>0</v>
      </c>
      <c r="Q104" s="16"/>
      <c r="R104" s="30">
        <f t="shared" si="9"/>
        <v>0</v>
      </c>
      <c r="S104" s="30">
        <f t="shared" si="12"/>
        <v>0</v>
      </c>
      <c r="T104" s="18"/>
      <c r="U104" s="17"/>
    </row>
    <row r="105" spans="2:21" ht="33.6" hidden="1" customHeight="1" outlineLevel="1">
      <c r="B105" s="10"/>
      <c r="C105" s="11"/>
      <c r="D105" s="12"/>
      <c r="E105" s="11"/>
      <c r="F105" s="13"/>
      <c r="G105" s="12"/>
      <c r="H105" s="12"/>
      <c r="I105" s="12"/>
      <c r="J105" s="14"/>
      <c r="K105" s="14"/>
      <c r="L105" s="15"/>
      <c r="M105" s="15"/>
      <c r="N105" s="67"/>
      <c r="O105" s="30">
        <f t="shared" si="10"/>
        <v>0</v>
      </c>
      <c r="P105" s="30">
        <f t="shared" si="11"/>
        <v>0</v>
      </c>
      <c r="Q105" s="16"/>
      <c r="R105" s="30">
        <f t="shared" si="9"/>
        <v>0</v>
      </c>
      <c r="S105" s="30">
        <f t="shared" si="12"/>
        <v>0</v>
      </c>
      <c r="T105" s="18"/>
      <c r="U105" s="17"/>
    </row>
    <row r="106" spans="2:21" ht="33.6" hidden="1" customHeight="1" outlineLevel="1">
      <c r="B106" s="10"/>
      <c r="C106" s="11"/>
      <c r="D106" s="12"/>
      <c r="E106" s="11"/>
      <c r="F106" s="13"/>
      <c r="G106" s="12"/>
      <c r="H106" s="12"/>
      <c r="I106" s="12"/>
      <c r="J106" s="14"/>
      <c r="K106" s="14"/>
      <c r="L106" s="15"/>
      <c r="M106" s="15"/>
      <c r="N106" s="67"/>
      <c r="O106" s="30">
        <f t="shared" si="10"/>
        <v>0</v>
      </c>
      <c r="P106" s="30">
        <f t="shared" si="11"/>
        <v>0</v>
      </c>
      <c r="Q106" s="16"/>
      <c r="R106" s="30">
        <f t="shared" si="9"/>
        <v>0</v>
      </c>
      <c r="S106" s="30">
        <f t="shared" si="12"/>
        <v>0</v>
      </c>
      <c r="T106" s="18"/>
      <c r="U106" s="17"/>
    </row>
    <row r="107" spans="2:21" ht="33.6" hidden="1" customHeight="1" outlineLevel="1">
      <c r="B107" s="10"/>
      <c r="C107" s="11"/>
      <c r="D107" s="12"/>
      <c r="E107" s="11"/>
      <c r="F107" s="13"/>
      <c r="G107" s="12"/>
      <c r="H107" s="12"/>
      <c r="I107" s="12"/>
      <c r="J107" s="14"/>
      <c r="K107" s="14"/>
      <c r="L107" s="15"/>
      <c r="M107" s="15"/>
      <c r="N107" s="67"/>
      <c r="O107" s="30">
        <f t="shared" si="10"/>
        <v>0</v>
      </c>
      <c r="P107" s="30">
        <f t="shared" si="11"/>
        <v>0</v>
      </c>
      <c r="Q107" s="16"/>
      <c r="R107" s="30">
        <f t="shared" si="9"/>
        <v>0</v>
      </c>
      <c r="S107" s="30">
        <f t="shared" si="12"/>
        <v>0</v>
      </c>
      <c r="T107" s="18"/>
      <c r="U107" s="17"/>
    </row>
    <row r="108" spans="2:21" ht="33.6" hidden="1" customHeight="1" outlineLevel="1">
      <c r="B108" s="10"/>
      <c r="C108" s="11"/>
      <c r="D108" s="12"/>
      <c r="E108" s="11"/>
      <c r="F108" s="13"/>
      <c r="G108" s="12"/>
      <c r="H108" s="12"/>
      <c r="I108" s="12"/>
      <c r="J108" s="14"/>
      <c r="K108" s="14"/>
      <c r="L108" s="15"/>
      <c r="M108" s="15"/>
      <c r="N108" s="67"/>
      <c r="O108" s="30">
        <f t="shared" si="10"/>
        <v>0</v>
      </c>
      <c r="P108" s="30">
        <f t="shared" si="11"/>
        <v>0</v>
      </c>
      <c r="Q108" s="16"/>
      <c r="R108" s="30">
        <f t="shared" si="9"/>
        <v>0</v>
      </c>
      <c r="S108" s="30">
        <f t="shared" si="12"/>
        <v>0</v>
      </c>
      <c r="T108" s="18"/>
      <c r="U108" s="17"/>
    </row>
    <row r="109" spans="2:21" ht="33.6" hidden="1" customHeight="1" outlineLevel="1">
      <c r="B109" s="10"/>
      <c r="C109" s="11"/>
      <c r="D109" s="12"/>
      <c r="E109" s="11"/>
      <c r="F109" s="13"/>
      <c r="G109" s="12"/>
      <c r="H109" s="12"/>
      <c r="I109" s="12"/>
      <c r="J109" s="14"/>
      <c r="K109" s="14"/>
      <c r="L109" s="15"/>
      <c r="M109" s="15"/>
      <c r="N109" s="67"/>
      <c r="O109" s="30">
        <f t="shared" si="10"/>
        <v>0</v>
      </c>
      <c r="P109" s="30">
        <f t="shared" si="11"/>
        <v>0</v>
      </c>
      <c r="Q109" s="16"/>
      <c r="R109" s="30">
        <f t="shared" si="9"/>
        <v>0</v>
      </c>
      <c r="S109" s="30">
        <f t="shared" si="12"/>
        <v>0</v>
      </c>
      <c r="T109" s="18"/>
      <c r="U109" s="17"/>
    </row>
    <row r="110" spans="2:21" ht="33.6" hidden="1" customHeight="1" outlineLevel="1">
      <c r="B110" s="10"/>
      <c r="C110" s="11"/>
      <c r="D110" s="12"/>
      <c r="E110" s="11"/>
      <c r="F110" s="13"/>
      <c r="G110" s="12"/>
      <c r="H110" s="12"/>
      <c r="I110" s="12"/>
      <c r="J110" s="14"/>
      <c r="K110" s="14"/>
      <c r="L110" s="15"/>
      <c r="M110" s="15"/>
      <c r="N110" s="67"/>
      <c r="O110" s="30">
        <f t="shared" si="10"/>
        <v>0</v>
      </c>
      <c r="P110" s="30">
        <f t="shared" si="11"/>
        <v>0</v>
      </c>
      <c r="Q110" s="16"/>
      <c r="R110" s="30">
        <f t="shared" si="9"/>
        <v>0</v>
      </c>
      <c r="S110" s="30">
        <f t="shared" si="12"/>
        <v>0</v>
      </c>
      <c r="T110" s="18"/>
      <c r="U110" s="17"/>
    </row>
    <row r="111" spans="2:21" ht="33.6" hidden="1" customHeight="1" outlineLevel="1">
      <c r="B111" s="10"/>
      <c r="C111" s="11"/>
      <c r="D111" s="12"/>
      <c r="E111" s="11"/>
      <c r="F111" s="13"/>
      <c r="G111" s="12"/>
      <c r="H111" s="12"/>
      <c r="I111" s="12"/>
      <c r="J111" s="14"/>
      <c r="K111" s="14"/>
      <c r="L111" s="15"/>
      <c r="M111" s="15"/>
      <c r="N111" s="67"/>
      <c r="O111" s="30">
        <f t="shared" si="10"/>
        <v>0</v>
      </c>
      <c r="P111" s="30">
        <f t="shared" si="11"/>
        <v>0</v>
      </c>
      <c r="Q111" s="16"/>
      <c r="R111" s="30">
        <f t="shared" si="9"/>
        <v>0</v>
      </c>
      <c r="S111" s="30">
        <f t="shared" si="12"/>
        <v>0</v>
      </c>
      <c r="T111" s="18"/>
      <c r="U111" s="17"/>
    </row>
    <row r="112" spans="2:21" ht="33.6" hidden="1" customHeight="1" outlineLevel="1">
      <c r="B112" s="10"/>
      <c r="C112" s="11"/>
      <c r="D112" s="12"/>
      <c r="E112" s="11"/>
      <c r="F112" s="13"/>
      <c r="G112" s="12"/>
      <c r="H112" s="12"/>
      <c r="I112" s="12"/>
      <c r="J112" s="14"/>
      <c r="K112" s="14"/>
      <c r="L112" s="15"/>
      <c r="M112" s="15"/>
      <c r="N112" s="67"/>
      <c r="O112" s="30">
        <f t="shared" si="10"/>
        <v>0</v>
      </c>
      <c r="P112" s="30">
        <f t="shared" si="11"/>
        <v>0</v>
      </c>
      <c r="Q112" s="16"/>
      <c r="R112" s="30">
        <f t="shared" ref="R112" si="13">(Q112*N112)+Q112</f>
        <v>0</v>
      </c>
      <c r="S112" s="30">
        <f t="shared" si="12"/>
        <v>0</v>
      </c>
      <c r="T112" s="18"/>
      <c r="U112" s="17"/>
    </row>
    <row r="113" spans="2:21" ht="33.6" hidden="1" customHeight="1" outlineLevel="1">
      <c r="B113" s="10"/>
      <c r="C113" s="11"/>
      <c r="D113" s="12"/>
      <c r="E113" s="11"/>
      <c r="F113" s="13"/>
      <c r="G113" s="12"/>
      <c r="H113" s="12"/>
      <c r="I113" s="12"/>
      <c r="J113" s="14"/>
      <c r="K113" s="14"/>
      <c r="L113" s="15"/>
      <c r="M113" s="15"/>
      <c r="N113" s="67"/>
      <c r="O113" s="30">
        <f t="shared" ref="O113:O139" si="14">M113*N113</f>
        <v>0</v>
      </c>
      <c r="P113" s="30">
        <f t="shared" ref="P113:P139" si="15">M113+O113</f>
        <v>0</v>
      </c>
      <c r="Q113" s="16"/>
      <c r="R113" s="30">
        <f t="shared" ref="R113:R139" si="16">(Q113*N113)+Q113</f>
        <v>0</v>
      </c>
      <c r="S113" s="30">
        <f t="shared" si="12"/>
        <v>0</v>
      </c>
      <c r="T113" s="18"/>
      <c r="U113" s="17"/>
    </row>
    <row r="114" spans="2:21" ht="33.6" hidden="1" customHeight="1" outlineLevel="1">
      <c r="B114" s="10"/>
      <c r="C114" s="11"/>
      <c r="D114" s="12"/>
      <c r="E114" s="11"/>
      <c r="F114" s="13"/>
      <c r="G114" s="12"/>
      <c r="H114" s="12"/>
      <c r="I114" s="12"/>
      <c r="J114" s="14"/>
      <c r="K114" s="14"/>
      <c r="L114" s="15"/>
      <c r="M114" s="15"/>
      <c r="N114" s="67"/>
      <c r="O114" s="30">
        <f t="shared" si="14"/>
        <v>0</v>
      </c>
      <c r="P114" s="30">
        <f t="shared" si="15"/>
        <v>0</v>
      </c>
      <c r="Q114" s="16"/>
      <c r="R114" s="30">
        <f t="shared" si="16"/>
        <v>0</v>
      </c>
      <c r="S114" s="30">
        <f t="shared" si="12"/>
        <v>0</v>
      </c>
      <c r="T114" s="18"/>
      <c r="U114" s="17"/>
    </row>
    <row r="115" spans="2:21" ht="33.6" hidden="1" customHeight="1" outlineLevel="1">
      <c r="B115" s="10"/>
      <c r="C115" s="11"/>
      <c r="D115" s="12"/>
      <c r="E115" s="11"/>
      <c r="F115" s="13"/>
      <c r="G115" s="12"/>
      <c r="H115" s="12"/>
      <c r="I115" s="12"/>
      <c r="J115" s="14"/>
      <c r="K115" s="14"/>
      <c r="L115" s="15"/>
      <c r="M115" s="15"/>
      <c r="N115" s="67"/>
      <c r="O115" s="30">
        <f t="shared" si="14"/>
        <v>0</v>
      </c>
      <c r="P115" s="30">
        <f t="shared" si="15"/>
        <v>0</v>
      </c>
      <c r="Q115" s="16"/>
      <c r="R115" s="30">
        <f t="shared" si="16"/>
        <v>0</v>
      </c>
      <c r="S115" s="30">
        <f t="shared" si="12"/>
        <v>0</v>
      </c>
      <c r="T115" s="18"/>
      <c r="U115" s="17"/>
    </row>
    <row r="116" spans="2:21" ht="33.6" hidden="1" customHeight="1" outlineLevel="1">
      <c r="B116" s="10"/>
      <c r="C116" s="11"/>
      <c r="D116" s="12"/>
      <c r="E116" s="11"/>
      <c r="F116" s="13"/>
      <c r="G116" s="12"/>
      <c r="H116" s="12"/>
      <c r="I116" s="12"/>
      <c r="J116" s="14"/>
      <c r="K116" s="14"/>
      <c r="L116" s="15"/>
      <c r="M116" s="15"/>
      <c r="N116" s="67"/>
      <c r="O116" s="30">
        <f t="shared" si="14"/>
        <v>0</v>
      </c>
      <c r="P116" s="30">
        <f t="shared" si="15"/>
        <v>0</v>
      </c>
      <c r="Q116" s="16"/>
      <c r="R116" s="30">
        <f t="shared" si="16"/>
        <v>0</v>
      </c>
      <c r="S116" s="30">
        <f t="shared" si="12"/>
        <v>0</v>
      </c>
      <c r="T116" s="18"/>
      <c r="U116" s="17"/>
    </row>
    <row r="117" spans="2:21" ht="33.6" hidden="1" customHeight="1" outlineLevel="1">
      <c r="B117" s="10"/>
      <c r="C117" s="11"/>
      <c r="D117" s="12"/>
      <c r="E117" s="11"/>
      <c r="F117" s="13"/>
      <c r="G117" s="12"/>
      <c r="H117" s="12"/>
      <c r="I117" s="12"/>
      <c r="J117" s="14"/>
      <c r="K117" s="14"/>
      <c r="L117" s="15"/>
      <c r="M117" s="15"/>
      <c r="N117" s="67"/>
      <c r="O117" s="30">
        <f t="shared" si="14"/>
        <v>0</v>
      </c>
      <c r="P117" s="30">
        <f t="shared" si="15"/>
        <v>0</v>
      </c>
      <c r="Q117" s="16"/>
      <c r="R117" s="30">
        <f t="shared" si="16"/>
        <v>0</v>
      </c>
      <c r="S117" s="30">
        <f t="shared" si="12"/>
        <v>0</v>
      </c>
      <c r="T117" s="18"/>
      <c r="U117" s="17"/>
    </row>
    <row r="118" spans="2:21" ht="33.6" hidden="1" customHeight="1" outlineLevel="1">
      <c r="B118" s="10"/>
      <c r="C118" s="11"/>
      <c r="D118" s="12"/>
      <c r="E118" s="11"/>
      <c r="F118" s="13"/>
      <c r="G118" s="12"/>
      <c r="H118" s="12"/>
      <c r="I118" s="12"/>
      <c r="J118" s="14"/>
      <c r="K118" s="14"/>
      <c r="L118" s="15"/>
      <c r="M118" s="15"/>
      <c r="N118" s="67"/>
      <c r="O118" s="30">
        <f t="shared" si="14"/>
        <v>0</v>
      </c>
      <c r="P118" s="30">
        <f t="shared" si="15"/>
        <v>0</v>
      </c>
      <c r="Q118" s="16"/>
      <c r="R118" s="30">
        <f t="shared" si="16"/>
        <v>0</v>
      </c>
      <c r="S118" s="30">
        <f t="shared" si="12"/>
        <v>0</v>
      </c>
      <c r="T118" s="18"/>
      <c r="U118" s="17"/>
    </row>
    <row r="119" spans="2:21" ht="33.6" hidden="1" customHeight="1" outlineLevel="1">
      <c r="B119" s="10"/>
      <c r="C119" s="11"/>
      <c r="D119" s="12"/>
      <c r="E119" s="11"/>
      <c r="F119" s="13"/>
      <c r="G119" s="12"/>
      <c r="H119" s="12"/>
      <c r="I119" s="12"/>
      <c r="J119" s="14"/>
      <c r="K119" s="14"/>
      <c r="L119" s="15"/>
      <c r="M119" s="15"/>
      <c r="N119" s="67"/>
      <c r="O119" s="30">
        <f t="shared" si="14"/>
        <v>0</v>
      </c>
      <c r="P119" s="30">
        <f t="shared" si="15"/>
        <v>0</v>
      </c>
      <c r="Q119" s="16"/>
      <c r="R119" s="30">
        <f t="shared" si="16"/>
        <v>0</v>
      </c>
      <c r="S119" s="30">
        <f t="shared" si="12"/>
        <v>0</v>
      </c>
      <c r="T119" s="18"/>
      <c r="U119" s="17"/>
    </row>
    <row r="120" spans="2:21" ht="33.6" hidden="1" customHeight="1" outlineLevel="1">
      <c r="B120" s="10"/>
      <c r="C120" s="11"/>
      <c r="D120" s="12"/>
      <c r="E120" s="11"/>
      <c r="F120" s="13"/>
      <c r="G120" s="12"/>
      <c r="H120" s="12"/>
      <c r="I120" s="12"/>
      <c r="J120" s="14"/>
      <c r="K120" s="14"/>
      <c r="L120" s="15"/>
      <c r="M120" s="15"/>
      <c r="N120" s="67"/>
      <c r="O120" s="30">
        <f t="shared" si="14"/>
        <v>0</v>
      </c>
      <c r="P120" s="30">
        <f t="shared" si="15"/>
        <v>0</v>
      </c>
      <c r="Q120" s="16"/>
      <c r="R120" s="30">
        <f t="shared" si="16"/>
        <v>0</v>
      </c>
      <c r="S120" s="30">
        <f t="shared" si="12"/>
        <v>0</v>
      </c>
      <c r="T120" s="18"/>
      <c r="U120" s="17"/>
    </row>
    <row r="121" spans="2:21" ht="33.6" hidden="1" customHeight="1" outlineLevel="1">
      <c r="B121" s="10"/>
      <c r="C121" s="11"/>
      <c r="D121" s="12"/>
      <c r="E121" s="11"/>
      <c r="F121" s="13"/>
      <c r="G121" s="12"/>
      <c r="H121" s="12"/>
      <c r="I121" s="12"/>
      <c r="J121" s="14"/>
      <c r="K121" s="14"/>
      <c r="L121" s="15"/>
      <c r="M121" s="15"/>
      <c r="N121" s="67"/>
      <c r="O121" s="30">
        <f t="shared" si="14"/>
        <v>0</v>
      </c>
      <c r="P121" s="30">
        <f t="shared" si="15"/>
        <v>0</v>
      </c>
      <c r="Q121" s="16"/>
      <c r="R121" s="30">
        <f t="shared" si="16"/>
        <v>0</v>
      </c>
      <c r="S121" s="30">
        <f t="shared" si="12"/>
        <v>0</v>
      </c>
      <c r="T121" s="18"/>
      <c r="U121" s="17"/>
    </row>
    <row r="122" spans="2:21" ht="33.6" hidden="1" customHeight="1" outlineLevel="1">
      <c r="B122" s="10"/>
      <c r="C122" s="11"/>
      <c r="D122" s="12"/>
      <c r="E122" s="11"/>
      <c r="F122" s="13"/>
      <c r="G122" s="12"/>
      <c r="H122" s="12"/>
      <c r="I122" s="12"/>
      <c r="J122" s="14"/>
      <c r="K122" s="14"/>
      <c r="L122" s="15"/>
      <c r="M122" s="15"/>
      <c r="N122" s="67"/>
      <c r="O122" s="30">
        <f t="shared" si="14"/>
        <v>0</v>
      </c>
      <c r="P122" s="30">
        <f t="shared" si="15"/>
        <v>0</v>
      </c>
      <c r="Q122" s="16"/>
      <c r="R122" s="30">
        <f t="shared" si="16"/>
        <v>0</v>
      </c>
      <c r="S122" s="30">
        <f t="shared" si="12"/>
        <v>0</v>
      </c>
      <c r="T122" s="18"/>
      <c r="U122" s="17"/>
    </row>
    <row r="123" spans="2:21" ht="33.6" hidden="1" customHeight="1" outlineLevel="1">
      <c r="B123" s="10"/>
      <c r="C123" s="11"/>
      <c r="D123" s="12"/>
      <c r="E123" s="11"/>
      <c r="F123" s="13"/>
      <c r="G123" s="12"/>
      <c r="H123" s="12"/>
      <c r="I123" s="12"/>
      <c r="J123" s="14"/>
      <c r="K123" s="14"/>
      <c r="L123" s="15"/>
      <c r="M123" s="15"/>
      <c r="N123" s="67"/>
      <c r="O123" s="30">
        <f t="shared" si="14"/>
        <v>0</v>
      </c>
      <c r="P123" s="30">
        <f t="shared" si="15"/>
        <v>0</v>
      </c>
      <c r="Q123" s="16"/>
      <c r="R123" s="30">
        <f t="shared" si="16"/>
        <v>0</v>
      </c>
      <c r="S123" s="30">
        <f t="shared" si="12"/>
        <v>0</v>
      </c>
      <c r="T123" s="18"/>
      <c r="U123" s="17"/>
    </row>
    <row r="124" spans="2:21" ht="33.6" hidden="1" customHeight="1" outlineLevel="1">
      <c r="B124" s="10"/>
      <c r="C124" s="11"/>
      <c r="D124" s="12"/>
      <c r="E124" s="11"/>
      <c r="F124" s="13"/>
      <c r="G124" s="12"/>
      <c r="H124" s="12"/>
      <c r="I124" s="12"/>
      <c r="J124" s="14"/>
      <c r="K124" s="14"/>
      <c r="L124" s="15"/>
      <c r="M124" s="15"/>
      <c r="N124" s="67"/>
      <c r="O124" s="30">
        <f t="shared" si="14"/>
        <v>0</v>
      </c>
      <c r="P124" s="30">
        <f t="shared" si="15"/>
        <v>0</v>
      </c>
      <c r="Q124" s="16"/>
      <c r="R124" s="30">
        <f t="shared" si="16"/>
        <v>0</v>
      </c>
      <c r="S124" s="30">
        <f t="shared" si="12"/>
        <v>0</v>
      </c>
      <c r="T124" s="18"/>
      <c r="U124" s="17"/>
    </row>
    <row r="125" spans="2:21" ht="33.6" hidden="1" customHeight="1" outlineLevel="1">
      <c r="B125" s="10"/>
      <c r="C125" s="11"/>
      <c r="D125" s="12"/>
      <c r="E125" s="11"/>
      <c r="F125" s="13"/>
      <c r="G125" s="12"/>
      <c r="H125" s="12"/>
      <c r="I125" s="12"/>
      <c r="J125" s="14"/>
      <c r="K125" s="14"/>
      <c r="L125" s="15"/>
      <c r="M125" s="15"/>
      <c r="N125" s="67"/>
      <c r="O125" s="30">
        <f t="shared" si="14"/>
        <v>0</v>
      </c>
      <c r="P125" s="30">
        <f t="shared" si="15"/>
        <v>0</v>
      </c>
      <c r="Q125" s="16"/>
      <c r="R125" s="30">
        <f t="shared" si="16"/>
        <v>0</v>
      </c>
      <c r="S125" s="30">
        <f t="shared" si="12"/>
        <v>0</v>
      </c>
      <c r="T125" s="18"/>
      <c r="U125" s="17"/>
    </row>
    <row r="126" spans="2:21" ht="33.6" hidden="1" customHeight="1" outlineLevel="1">
      <c r="B126" s="10"/>
      <c r="C126" s="11"/>
      <c r="D126" s="12"/>
      <c r="E126" s="11"/>
      <c r="F126" s="13"/>
      <c r="G126" s="12"/>
      <c r="H126" s="12"/>
      <c r="I126" s="12"/>
      <c r="J126" s="14"/>
      <c r="K126" s="14"/>
      <c r="L126" s="15"/>
      <c r="M126" s="15"/>
      <c r="N126" s="67"/>
      <c r="O126" s="30">
        <f t="shared" si="14"/>
        <v>0</v>
      </c>
      <c r="P126" s="30">
        <f t="shared" si="15"/>
        <v>0</v>
      </c>
      <c r="Q126" s="16"/>
      <c r="R126" s="30">
        <f t="shared" si="16"/>
        <v>0</v>
      </c>
      <c r="S126" s="30">
        <f t="shared" si="12"/>
        <v>0</v>
      </c>
      <c r="T126" s="18"/>
      <c r="U126" s="17"/>
    </row>
    <row r="127" spans="2:21" ht="33.6" hidden="1" customHeight="1" outlineLevel="1">
      <c r="B127" s="10"/>
      <c r="C127" s="11"/>
      <c r="D127" s="12"/>
      <c r="E127" s="11"/>
      <c r="F127" s="13"/>
      <c r="G127" s="12"/>
      <c r="H127" s="12"/>
      <c r="I127" s="12"/>
      <c r="J127" s="14"/>
      <c r="K127" s="14"/>
      <c r="L127" s="15"/>
      <c r="M127" s="15"/>
      <c r="N127" s="67"/>
      <c r="O127" s="30">
        <f t="shared" si="14"/>
        <v>0</v>
      </c>
      <c r="P127" s="30">
        <f t="shared" si="15"/>
        <v>0</v>
      </c>
      <c r="Q127" s="16"/>
      <c r="R127" s="30">
        <f t="shared" si="16"/>
        <v>0</v>
      </c>
      <c r="S127" s="30">
        <f t="shared" si="12"/>
        <v>0</v>
      </c>
      <c r="T127" s="18"/>
      <c r="U127" s="17"/>
    </row>
    <row r="128" spans="2:21" ht="33.6" hidden="1" customHeight="1" outlineLevel="1">
      <c r="B128" s="10"/>
      <c r="C128" s="11"/>
      <c r="D128" s="12"/>
      <c r="E128" s="11"/>
      <c r="F128" s="13"/>
      <c r="G128" s="12"/>
      <c r="H128" s="12"/>
      <c r="I128" s="12"/>
      <c r="J128" s="14"/>
      <c r="K128" s="14"/>
      <c r="L128" s="15"/>
      <c r="M128" s="15"/>
      <c r="N128" s="67"/>
      <c r="O128" s="30">
        <f t="shared" si="14"/>
        <v>0</v>
      </c>
      <c r="P128" s="30">
        <f t="shared" si="15"/>
        <v>0</v>
      </c>
      <c r="Q128" s="16"/>
      <c r="R128" s="30">
        <f t="shared" si="16"/>
        <v>0</v>
      </c>
      <c r="S128" s="30">
        <f t="shared" si="12"/>
        <v>0</v>
      </c>
      <c r="T128" s="18"/>
      <c r="U128" s="17"/>
    </row>
    <row r="129" spans="2:21" ht="33.6" hidden="1" customHeight="1" outlineLevel="1">
      <c r="B129" s="10"/>
      <c r="C129" s="11"/>
      <c r="D129" s="12"/>
      <c r="E129" s="11"/>
      <c r="F129" s="13"/>
      <c r="G129" s="12"/>
      <c r="H129" s="12"/>
      <c r="I129" s="12"/>
      <c r="J129" s="14"/>
      <c r="K129" s="14"/>
      <c r="L129" s="15"/>
      <c r="M129" s="15"/>
      <c r="N129" s="67"/>
      <c r="O129" s="30">
        <f t="shared" si="14"/>
        <v>0</v>
      </c>
      <c r="P129" s="30">
        <f t="shared" si="15"/>
        <v>0</v>
      </c>
      <c r="Q129" s="16"/>
      <c r="R129" s="30">
        <f t="shared" si="16"/>
        <v>0</v>
      </c>
      <c r="S129" s="30">
        <f t="shared" si="12"/>
        <v>0</v>
      </c>
      <c r="T129" s="18"/>
      <c r="U129" s="17"/>
    </row>
    <row r="130" spans="2:21" ht="33.6" hidden="1" customHeight="1" outlineLevel="1">
      <c r="B130" s="10"/>
      <c r="C130" s="11"/>
      <c r="D130" s="12"/>
      <c r="E130" s="11"/>
      <c r="F130" s="13"/>
      <c r="G130" s="12"/>
      <c r="H130" s="12"/>
      <c r="I130" s="12"/>
      <c r="J130" s="14"/>
      <c r="K130" s="14"/>
      <c r="L130" s="15"/>
      <c r="M130" s="15"/>
      <c r="N130" s="67"/>
      <c r="O130" s="30">
        <f t="shared" si="14"/>
        <v>0</v>
      </c>
      <c r="P130" s="30">
        <f t="shared" si="15"/>
        <v>0</v>
      </c>
      <c r="Q130" s="16"/>
      <c r="R130" s="30">
        <f t="shared" si="16"/>
        <v>0</v>
      </c>
      <c r="S130" s="30">
        <f t="shared" si="12"/>
        <v>0</v>
      </c>
      <c r="T130" s="18"/>
      <c r="U130" s="17"/>
    </row>
    <row r="131" spans="2:21" ht="33.6" hidden="1" customHeight="1" outlineLevel="1">
      <c r="B131" s="10"/>
      <c r="C131" s="11"/>
      <c r="D131" s="12"/>
      <c r="E131" s="11"/>
      <c r="F131" s="13"/>
      <c r="G131" s="12"/>
      <c r="H131" s="12"/>
      <c r="I131" s="12"/>
      <c r="J131" s="14"/>
      <c r="K131" s="14"/>
      <c r="L131" s="15"/>
      <c r="M131" s="15"/>
      <c r="N131" s="67"/>
      <c r="O131" s="30">
        <f t="shared" si="14"/>
        <v>0</v>
      </c>
      <c r="P131" s="30">
        <f t="shared" si="15"/>
        <v>0</v>
      </c>
      <c r="Q131" s="16"/>
      <c r="R131" s="30">
        <f t="shared" si="16"/>
        <v>0</v>
      </c>
      <c r="S131" s="30">
        <f t="shared" si="12"/>
        <v>0</v>
      </c>
      <c r="T131" s="18"/>
      <c r="U131" s="17"/>
    </row>
    <row r="132" spans="2:21" ht="33.6" hidden="1" customHeight="1" outlineLevel="1">
      <c r="B132" s="10"/>
      <c r="C132" s="11"/>
      <c r="D132" s="12"/>
      <c r="E132" s="11"/>
      <c r="F132" s="13"/>
      <c r="G132" s="12"/>
      <c r="H132" s="12"/>
      <c r="I132" s="12"/>
      <c r="J132" s="14"/>
      <c r="K132" s="14"/>
      <c r="L132" s="15"/>
      <c r="M132" s="15"/>
      <c r="N132" s="67"/>
      <c r="O132" s="30">
        <f t="shared" si="14"/>
        <v>0</v>
      </c>
      <c r="P132" s="30">
        <f t="shared" si="15"/>
        <v>0</v>
      </c>
      <c r="Q132" s="16"/>
      <c r="R132" s="30">
        <f t="shared" si="16"/>
        <v>0</v>
      </c>
      <c r="S132" s="30">
        <f t="shared" si="12"/>
        <v>0</v>
      </c>
      <c r="T132" s="18"/>
      <c r="U132" s="17"/>
    </row>
    <row r="133" spans="2:21" ht="33.6" hidden="1" customHeight="1" outlineLevel="1">
      <c r="B133" s="10"/>
      <c r="C133" s="11"/>
      <c r="D133" s="12"/>
      <c r="E133" s="11"/>
      <c r="F133" s="13"/>
      <c r="G133" s="12"/>
      <c r="H133" s="12"/>
      <c r="I133" s="12"/>
      <c r="J133" s="14"/>
      <c r="K133" s="14"/>
      <c r="L133" s="15"/>
      <c r="M133" s="15"/>
      <c r="N133" s="67"/>
      <c r="O133" s="30">
        <f t="shared" si="14"/>
        <v>0</v>
      </c>
      <c r="P133" s="30">
        <f t="shared" si="15"/>
        <v>0</v>
      </c>
      <c r="Q133" s="16"/>
      <c r="R133" s="30">
        <f t="shared" si="16"/>
        <v>0</v>
      </c>
      <c r="S133" s="30">
        <f t="shared" si="12"/>
        <v>0</v>
      </c>
      <c r="T133" s="18"/>
      <c r="U133" s="17"/>
    </row>
    <row r="134" spans="2:21" ht="33.6" hidden="1" customHeight="1" outlineLevel="1">
      <c r="B134" s="10"/>
      <c r="C134" s="11"/>
      <c r="D134" s="12"/>
      <c r="E134" s="11"/>
      <c r="F134" s="13"/>
      <c r="G134" s="12"/>
      <c r="H134" s="12"/>
      <c r="I134" s="12"/>
      <c r="J134" s="14"/>
      <c r="K134" s="14"/>
      <c r="L134" s="15"/>
      <c r="M134" s="15"/>
      <c r="N134" s="67"/>
      <c r="O134" s="30">
        <f t="shared" si="14"/>
        <v>0</v>
      </c>
      <c r="P134" s="30">
        <f t="shared" si="15"/>
        <v>0</v>
      </c>
      <c r="Q134" s="16"/>
      <c r="R134" s="30">
        <f t="shared" si="16"/>
        <v>0</v>
      </c>
      <c r="S134" s="30">
        <f t="shared" si="12"/>
        <v>0</v>
      </c>
      <c r="T134" s="18"/>
      <c r="U134" s="17"/>
    </row>
    <row r="135" spans="2:21" ht="33.6" hidden="1" customHeight="1" outlineLevel="1">
      <c r="B135" s="10"/>
      <c r="C135" s="11"/>
      <c r="D135" s="12"/>
      <c r="E135" s="11"/>
      <c r="F135" s="13"/>
      <c r="G135" s="12"/>
      <c r="H135" s="12"/>
      <c r="I135" s="12"/>
      <c r="J135" s="14"/>
      <c r="K135" s="14"/>
      <c r="L135" s="15"/>
      <c r="M135" s="15"/>
      <c r="N135" s="67"/>
      <c r="O135" s="30">
        <f t="shared" si="14"/>
        <v>0</v>
      </c>
      <c r="P135" s="30">
        <f t="shared" si="15"/>
        <v>0</v>
      </c>
      <c r="Q135" s="16"/>
      <c r="R135" s="30">
        <f t="shared" si="16"/>
        <v>0</v>
      </c>
      <c r="S135" s="30">
        <f t="shared" si="12"/>
        <v>0</v>
      </c>
      <c r="T135" s="18"/>
      <c r="U135" s="17"/>
    </row>
    <row r="136" spans="2:21" ht="33.6" hidden="1" customHeight="1" outlineLevel="1">
      <c r="B136" s="10"/>
      <c r="C136" s="11"/>
      <c r="D136" s="12"/>
      <c r="E136" s="11"/>
      <c r="F136" s="13"/>
      <c r="G136" s="12"/>
      <c r="H136" s="12"/>
      <c r="I136" s="12"/>
      <c r="J136" s="14"/>
      <c r="K136" s="14"/>
      <c r="L136" s="15"/>
      <c r="M136" s="15"/>
      <c r="N136" s="67"/>
      <c r="O136" s="30">
        <f t="shared" si="14"/>
        <v>0</v>
      </c>
      <c r="P136" s="30">
        <f t="shared" si="15"/>
        <v>0</v>
      </c>
      <c r="Q136" s="16"/>
      <c r="R136" s="30">
        <f t="shared" si="16"/>
        <v>0</v>
      </c>
      <c r="S136" s="30">
        <f t="shared" si="12"/>
        <v>0</v>
      </c>
      <c r="T136" s="18"/>
      <c r="U136" s="17"/>
    </row>
    <row r="137" spans="2:21" ht="33.6" hidden="1" customHeight="1" outlineLevel="1">
      <c r="B137" s="10"/>
      <c r="C137" s="11"/>
      <c r="D137" s="12"/>
      <c r="E137" s="11"/>
      <c r="F137" s="13"/>
      <c r="G137" s="12"/>
      <c r="H137" s="12"/>
      <c r="I137" s="12"/>
      <c r="J137" s="14"/>
      <c r="K137" s="14"/>
      <c r="L137" s="15"/>
      <c r="M137" s="15"/>
      <c r="N137" s="67"/>
      <c r="O137" s="30">
        <f t="shared" si="14"/>
        <v>0</v>
      </c>
      <c r="P137" s="30">
        <f t="shared" si="15"/>
        <v>0</v>
      </c>
      <c r="Q137" s="16"/>
      <c r="R137" s="30">
        <f t="shared" si="16"/>
        <v>0</v>
      </c>
      <c r="S137" s="30">
        <f t="shared" si="12"/>
        <v>0</v>
      </c>
      <c r="T137" s="18"/>
      <c r="U137" s="17"/>
    </row>
    <row r="138" spans="2:21" ht="33.6" hidden="1" customHeight="1" outlineLevel="1">
      <c r="B138" s="10"/>
      <c r="C138" s="11"/>
      <c r="D138" s="12"/>
      <c r="E138" s="11"/>
      <c r="F138" s="13"/>
      <c r="G138" s="12"/>
      <c r="H138" s="12"/>
      <c r="I138" s="12"/>
      <c r="J138" s="14"/>
      <c r="K138" s="14"/>
      <c r="L138" s="15"/>
      <c r="M138" s="15"/>
      <c r="N138" s="67"/>
      <c r="O138" s="30">
        <f t="shared" si="14"/>
        <v>0</v>
      </c>
      <c r="P138" s="30">
        <f t="shared" si="15"/>
        <v>0</v>
      </c>
      <c r="Q138" s="16"/>
      <c r="R138" s="30">
        <f t="shared" si="16"/>
        <v>0</v>
      </c>
      <c r="S138" s="30">
        <f t="shared" si="12"/>
        <v>0</v>
      </c>
      <c r="T138" s="18"/>
      <c r="U138" s="17"/>
    </row>
    <row r="139" spans="2:21" ht="33.6" hidden="1" customHeight="1" outlineLevel="1">
      <c r="B139" s="10"/>
      <c r="C139" s="11"/>
      <c r="D139" s="12"/>
      <c r="E139" s="11"/>
      <c r="F139" s="13"/>
      <c r="G139" s="12"/>
      <c r="H139" s="12"/>
      <c r="I139" s="12"/>
      <c r="J139" s="14"/>
      <c r="K139" s="14"/>
      <c r="L139" s="15"/>
      <c r="M139" s="15"/>
      <c r="N139" s="67"/>
      <c r="O139" s="30">
        <f t="shared" si="14"/>
        <v>0</v>
      </c>
      <c r="P139" s="30">
        <f t="shared" si="15"/>
        <v>0</v>
      </c>
      <c r="Q139" s="16"/>
      <c r="R139" s="30">
        <f t="shared" si="16"/>
        <v>0</v>
      </c>
      <c r="S139" s="30">
        <f t="shared" si="12"/>
        <v>0</v>
      </c>
      <c r="T139" s="18"/>
      <c r="U139" s="17"/>
    </row>
    <row r="140" spans="2:21" ht="33.6" hidden="1" customHeight="1" outlineLevel="1">
      <c r="B140" s="10"/>
      <c r="C140" s="11"/>
      <c r="D140" s="12"/>
      <c r="E140" s="11"/>
      <c r="F140" s="13"/>
      <c r="G140" s="12"/>
      <c r="H140" s="12"/>
      <c r="I140" s="12"/>
      <c r="J140" s="14"/>
      <c r="K140" s="14"/>
      <c r="L140" s="15"/>
      <c r="M140" s="15"/>
      <c r="N140" s="67"/>
      <c r="O140" s="30">
        <f t="shared" ref="O140:O178" si="17">M140*N140</f>
        <v>0</v>
      </c>
      <c r="P140" s="30">
        <f t="shared" ref="P140:P178" si="18">M140+O140</f>
        <v>0</v>
      </c>
      <c r="Q140" s="16"/>
      <c r="R140" s="30">
        <f t="shared" ref="R140:R178" si="19">(Q140*N140)+Q140</f>
        <v>0</v>
      </c>
      <c r="S140" s="30">
        <f t="shared" si="12"/>
        <v>0</v>
      </c>
      <c r="T140" s="18"/>
      <c r="U140" s="17"/>
    </row>
    <row r="141" spans="2:21" ht="33.6" hidden="1" customHeight="1" outlineLevel="1">
      <c r="B141" s="10"/>
      <c r="C141" s="11"/>
      <c r="D141" s="12"/>
      <c r="E141" s="11"/>
      <c r="F141" s="13"/>
      <c r="G141" s="12"/>
      <c r="H141" s="12"/>
      <c r="I141" s="12"/>
      <c r="J141" s="14"/>
      <c r="K141" s="14"/>
      <c r="L141" s="15"/>
      <c r="M141" s="15"/>
      <c r="N141" s="67"/>
      <c r="O141" s="30">
        <f t="shared" si="17"/>
        <v>0</v>
      </c>
      <c r="P141" s="30">
        <f t="shared" si="18"/>
        <v>0</v>
      </c>
      <c r="Q141" s="16"/>
      <c r="R141" s="30">
        <f t="shared" si="19"/>
        <v>0</v>
      </c>
      <c r="S141" s="30">
        <f t="shared" si="12"/>
        <v>0</v>
      </c>
      <c r="T141" s="18"/>
      <c r="U141" s="17"/>
    </row>
    <row r="142" spans="2:21" ht="33.6" hidden="1" customHeight="1" outlineLevel="1">
      <c r="B142" s="10"/>
      <c r="C142" s="11"/>
      <c r="D142" s="12"/>
      <c r="E142" s="11"/>
      <c r="F142" s="13"/>
      <c r="G142" s="12"/>
      <c r="H142" s="12"/>
      <c r="I142" s="12"/>
      <c r="J142" s="14"/>
      <c r="K142" s="14"/>
      <c r="L142" s="15"/>
      <c r="M142" s="15"/>
      <c r="N142" s="67"/>
      <c r="O142" s="30">
        <f t="shared" si="17"/>
        <v>0</v>
      </c>
      <c r="P142" s="30">
        <f t="shared" si="18"/>
        <v>0</v>
      </c>
      <c r="Q142" s="16"/>
      <c r="R142" s="30">
        <f t="shared" si="19"/>
        <v>0</v>
      </c>
      <c r="S142" s="30">
        <f t="shared" si="12"/>
        <v>0</v>
      </c>
      <c r="T142" s="18"/>
      <c r="U142" s="17"/>
    </row>
    <row r="143" spans="2:21" ht="33.6" hidden="1" customHeight="1" outlineLevel="1">
      <c r="B143" s="10"/>
      <c r="C143" s="11"/>
      <c r="D143" s="12"/>
      <c r="E143" s="11"/>
      <c r="F143" s="13"/>
      <c r="G143" s="12"/>
      <c r="H143" s="12"/>
      <c r="I143" s="12"/>
      <c r="J143" s="14"/>
      <c r="K143" s="14"/>
      <c r="L143" s="15"/>
      <c r="M143" s="15"/>
      <c r="N143" s="67"/>
      <c r="O143" s="30">
        <f t="shared" si="17"/>
        <v>0</v>
      </c>
      <c r="P143" s="30">
        <f t="shared" si="18"/>
        <v>0</v>
      </c>
      <c r="Q143" s="16"/>
      <c r="R143" s="30">
        <f t="shared" si="19"/>
        <v>0</v>
      </c>
      <c r="S143" s="30">
        <f t="shared" si="12"/>
        <v>0</v>
      </c>
      <c r="T143" s="18"/>
      <c r="U143" s="17"/>
    </row>
    <row r="144" spans="2:21" ht="33.6" hidden="1" customHeight="1" outlineLevel="1">
      <c r="B144" s="10"/>
      <c r="C144" s="11"/>
      <c r="D144" s="12"/>
      <c r="E144" s="11"/>
      <c r="F144" s="13"/>
      <c r="G144" s="12"/>
      <c r="H144" s="12"/>
      <c r="I144" s="12"/>
      <c r="J144" s="14"/>
      <c r="K144" s="14"/>
      <c r="L144" s="15"/>
      <c r="M144" s="15"/>
      <c r="N144" s="67"/>
      <c r="O144" s="30">
        <f t="shared" si="17"/>
        <v>0</v>
      </c>
      <c r="P144" s="30">
        <f t="shared" si="18"/>
        <v>0</v>
      </c>
      <c r="Q144" s="16"/>
      <c r="R144" s="30">
        <f t="shared" si="19"/>
        <v>0</v>
      </c>
      <c r="S144" s="30">
        <f t="shared" si="12"/>
        <v>0</v>
      </c>
      <c r="T144" s="18"/>
      <c r="U144" s="17"/>
    </row>
    <row r="145" spans="2:21" ht="33.6" hidden="1" customHeight="1" outlineLevel="1">
      <c r="B145" s="10"/>
      <c r="C145" s="11"/>
      <c r="D145" s="12"/>
      <c r="E145" s="11"/>
      <c r="F145" s="13"/>
      <c r="G145" s="12"/>
      <c r="H145" s="12"/>
      <c r="I145" s="12"/>
      <c r="J145" s="14"/>
      <c r="K145" s="14"/>
      <c r="L145" s="15"/>
      <c r="M145" s="15"/>
      <c r="N145" s="67"/>
      <c r="O145" s="30">
        <f t="shared" si="17"/>
        <v>0</v>
      </c>
      <c r="P145" s="30">
        <f t="shared" si="18"/>
        <v>0</v>
      </c>
      <c r="Q145" s="16"/>
      <c r="R145" s="30">
        <f t="shared" si="19"/>
        <v>0</v>
      </c>
      <c r="S145" s="30">
        <f t="shared" ref="S145:S178" si="20">M145-Q145</f>
        <v>0</v>
      </c>
      <c r="T145" s="18"/>
      <c r="U145" s="17"/>
    </row>
    <row r="146" spans="2:21" ht="33.6" hidden="1" customHeight="1" outlineLevel="1">
      <c r="B146" s="10"/>
      <c r="C146" s="11"/>
      <c r="D146" s="12"/>
      <c r="E146" s="11"/>
      <c r="F146" s="13"/>
      <c r="G146" s="12"/>
      <c r="H146" s="12"/>
      <c r="I146" s="12"/>
      <c r="J146" s="14"/>
      <c r="K146" s="14"/>
      <c r="L146" s="15"/>
      <c r="M146" s="15"/>
      <c r="N146" s="67"/>
      <c r="O146" s="30">
        <f t="shared" si="17"/>
        <v>0</v>
      </c>
      <c r="P146" s="30">
        <f t="shared" si="18"/>
        <v>0</v>
      </c>
      <c r="Q146" s="16"/>
      <c r="R146" s="30">
        <f t="shared" si="19"/>
        <v>0</v>
      </c>
      <c r="S146" s="30">
        <f t="shared" si="20"/>
        <v>0</v>
      </c>
      <c r="T146" s="18"/>
      <c r="U146" s="17"/>
    </row>
    <row r="147" spans="2:21" ht="33.6" hidden="1" customHeight="1" outlineLevel="1">
      <c r="B147" s="10"/>
      <c r="C147" s="11"/>
      <c r="D147" s="12"/>
      <c r="E147" s="11"/>
      <c r="F147" s="13"/>
      <c r="G147" s="12"/>
      <c r="H147" s="12"/>
      <c r="I147" s="12"/>
      <c r="J147" s="14"/>
      <c r="K147" s="14"/>
      <c r="L147" s="15"/>
      <c r="M147" s="15"/>
      <c r="N147" s="67"/>
      <c r="O147" s="30">
        <f t="shared" si="17"/>
        <v>0</v>
      </c>
      <c r="P147" s="30">
        <f t="shared" si="18"/>
        <v>0</v>
      </c>
      <c r="Q147" s="16"/>
      <c r="R147" s="30">
        <f t="shared" si="19"/>
        <v>0</v>
      </c>
      <c r="S147" s="30">
        <f t="shared" si="20"/>
        <v>0</v>
      </c>
      <c r="T147" s="18"/>
      <c r="U147" s="17"/>
    </row>
    <row r="148" spans="2:21" ht="33.6" hidden="1" customHeight="1" outlineLevel="1">
      <c r="B148" s="10"/>
      <c r="C148" s="11"/>
      <c r="D148" s="12"/>
      <c r="E148" s="11"/>
      <c r="F148" s="13"/>
      <c r="G148" s="12"/>
      <c r="H148" s="12"/>
      <c r="I148" s="12"/>
      <c r="J148" s="14"/>
      <c r="K148" s="14"/>
      <c r="L148" s="15"/>
      <c r="M148" s="15"/>
      <c r="N148" s="67"/>
      <c r="O148" s="30">
        <f t="shared" si="17"/>
        <v>0</v>
      </c>
      <c r="P148" s="30">
        <f t="shared" si="18"/>
        <v>0</v>
      </c>
      <c r="Q148" s="16"/>
      <c r="R148" s="30">
        <f t="shared" si="19"/>
        <v>0</v>
      </c>
      <c r="S148" s="30">
        <f t="shared" si="20"/>
        <v>0</v>
      </c>
      <c r="T148" s="18"/>
      <c r="U148" s="17"/>
    </row>
    <row r="149" spans="2:21" ht="33.6" hidden="1" customHeight="1" outlineLevel="1">
      <c r="B149" s="10"/>
      <c r="C149" s="11"/>
      <c r="D149" s="12"/>
      <c r="E149" s="11"/>
      <c r="F149" s="13"/>
      <c r="G149" s="12"/>
      <c r="H149" s="12"/>
      <c r="I149" s="12"/>
      <c r="J149" s="14"/>
      <c r="K149" s="14"/>
      <c r="L149" s="15"/>
      <c r="M149" s="15"/>
      <c r="N149" s="67"/>
      <c r="O149" s="30">
        <f t="shared" si="17"/>
        <v>0</v>
      </c>
      <c r="P149" s="30">
        <f t="shared" si="18"/>
        <v>0</v>
      </c>
      <c r="Q149" s="16"/>
      <c r="R149" s="30">
        <f t="shared" si="19"/>
        <v>0</v>
      </c>
      <c r="S149" s="30">
        <f t="shared" si="20"/>
        <v>0</v>
      </c>
      <c r="T149" s="18"/>
      <c r="U149" s="17"/>
    </row>
    <row r="150" spans="2:21" ht="33.6" hidden="1" customHeight="1" outlineLevel="1">
      <c r="B150" s="10"/>
      <c r="C150" s="11"/>
      <c r="D150" s="12"/>
      <c r="E150" s="11"/>
      <c r="F150" s="13"/>
      <c r="G150" s="12"/>
      <c r="H150" s="12"/>
      <c r="I150" s="12"/>
      <c r="J150" s="14"/>
      <c r="K150" s="14"/>
      <c r="L150" s="15"/>
      <c r="M150" s="15"/>
      <c r="N150" s="67"/>
      <c r="O150" s="30">
        <f t="shared" si="17"/>
        <v>0</v>
      </c>
      <c r="P150" s="30">
        <f t="shared" si="18"/>
        <v>0</v>
      </c>
      <c r="Q150" s="16"/>
      <c r="R150" s="30">
        <f t="shared" si="19"/>
        <v>0</v>
      </c>
      <c r="S150" s="30">
        <f t="shared" si="20"/>
        <v>0</v>
      </c>
      <c r="T150" s="18"/>
      <c r="U150" s="17"/>
    </row>
    <row r="151" spans="2:21" ht="33.6" hidden="1" customHeight="1" outlineLevel="1">
      <c r="B151" s="10"/>
      <c r="C151" s="11"/>
      <c r="D151" s="12"/>
      <c r="E151" s="11"/>
      <c r="F151" s="13"/>
      <c r="G151" s="12"/>
      <c r="H151" s="12"/>
      <c r="I151" s="12"/>
      <c r="J151" s="14"/>
      <c r="K151" s="14"/>
      <c r="L151" s="15"/>
      <c r="M151" s="15"/>
      <c r="N151" s="67"/>
      <c r="O151" s="30">
        <f t="shared" si="17"/>
        <v>0</v>
      </c>
      <c r="P151" s="30">
        <f t="shared" si="18"/>
        <v>0</v>
      </c>
      <c r="Q151" s="16"/>
      <c r="R151" s="30">
        <f t="shared" si="19"/>
        <v>0</v>
      </c>
      <c r="S151" s="30">
        <f t="shared" si="20"/>
        <v>0</v>
      </c>
      <c r="T151" s="18"/>
      <c r="U151" s="17"/>
    </row>
    <row r="152" spans="2:21" ht="33.6" hidden="1" customHeight="1" outlineLevel="1">
      <c r="B152" s="10"/>
      <c r="C152" s="11"/>
      <c r="D152" s="12"/>
      <c r="E152" s="11"/>
      <c r="F152" s="13"/>
      <c r="G152" s="12"/>
      <c r="H152" s="12"/>
      <c r="I152" s="12"/>
      <c r="J152" s="14"/>
      <c r="K152" s="14"/>
      <c r="L152" s="15"/>
      <c r="M152" s="15"/>
      <c r="N152" s="67"/>
      <c r="O152" s="30">
        <f t="shared" si="17"/>
        <v>0</v>
      </c>
      <c r="P152" s="30">
        <f t="shared" si="18"/>
        <v>0</v>
      </c>
      <c r="Q152" s="16"/>
      <c r="R152" s="30">
        <f t="shared" si="19"/>
        <v>0</v>
      </c>
      <c r="S152" s="30">
        <f t="shared" si="20"/>
        <v>0</v>
      </c>
      <c r="T152" s="18"/>
      <c r="U152" s="17"/>
    </row>
    <row r="153" spans="2:21" ht="33.6" hidden="1" customHeight="1" outlineLevel="1">
      <c r="B153" s="10"/>
      <c r="C153" s="11"/>
      <c r="D153" s="12"/>
      <c r="E153" s="11"/>
      <c r="F153" s="13"/>
      <c r="G153" s="12"/>
      <c r="H153" s="12"/>
      <c r="I153" s="12"/>
      <c r="J153" s="14"/>
      <c r="K153" s="14"/>
      <c r="L153" s="15"/>
      <c r="M153" s="15"/>
      <c r="N153" s="67"/>
      <c r="O153" s="30">
        <f t="shared" si="17"/>
        <v>0</v>
      </c>
      <c r="P153" s="30">
        <f t="shared" si="18"/>
        <v>0</v>
      </c>
      <c r="Q153" s="16"/>
      <c r="R153" s="30">
        <f t="shared" si="19"/>
        <v>0</v>
      </c>
      <c r="S153" s="30">
        <f t="shared" si="20"/>
        <v>0</v>
      </c>
      <c r="T153" s="18"/>
      <c r="U153" s="17"/>
    </row>
    <row r="154" spans="2:21" ht="33.6" hidden="1" customHeight="1" outlineLevel="1">
      <c r="B154" s="10"/>
      <c r="C154" s="11"/>
      <c r="D154" s="12"/>
      <c r="E154" s="11"/>
      <c r="F154" s="13"/>
      <c r="G154" s="12"/>
      <c r="H154" s="12"/>
      <c r="I154" s="12"/>
      <c r="J154" s="14"/>
      <c r="K154" s="14"/>
      <c r="L154" s="15"/>
      <c r="M154" s="15"/>
      <c r="N154" s="67"/>
      <c r="O154" s="30">
        <f t="shared" si="17"/>
        <v>0</v>
      </c>
      <c r="P154" s="30">
        <f t="shared" si="18"/>
        <v>0</v>
      </c>
      <c r="Q154" s="16"/>
      <c r="R154" s="30">
        <f t="shared" si="19"/>
        <v>0</v>
      </c>
      <c r="S154" s="30">
        <f t="shared" si="20"/>
        <v>0</v>
      </c>
      <c r="T154" s="18"/>
      <c r="U154" s="17"/>
    </row>
    <row r="155" spans="2:21" ht="33.6" hidden="1" customHeight="1" outlineLevel="1">
      <c r="B155" s="10"/>
      <c r="C155" s="11"/>
      <c r="D155" s="12"/>
      <c r="E155" s="11"/>
      <c r="F155" s="13"/>
      <c r="G155" s="12"/>
      <c r="H155" s="12"/>
      <c r="I155" s="12"/>
      <c r="J155" s="14"/>
      <c r="K155" s="14"/>
      <c r="L155" s="15"/>
      <c r="M155" s="15"/>
      <c r="N155" s="67"/>
      <c r="O155" s="30">
        <f t="shared" si="17"/>
        <v>0</v>
      </c>
      <c r="P155" s="30">
        <f t="shared" si="18"/>
        <v>0</v>
      </c>
      <c r="Q155" s="16"/>
      <c r="R155" s="30">
        <f t="shared" si="19"/>
        <v>0</v>
      </c>
      <c r="S155" s="30">
        <f t="shared" si="20"/>
        <v>0</v>
      </c>
      <c r="T155" s="18"/>
      <c r="U155" s="17"/>
    </row>
    <row r="156" spans="2:21" ht="33.6" hidden="1" customHeight="1" outlineLevel="1">
      <c r="B156" s="10"/>
      <c r="C156" s="11"/>
      <c r="D156" s="12"/>
      <c r="E156" s="11"/>
      <c r="F156" s="13"/>
      <c r="G156" s="12"/>
      <c r="H156" s="12"/>
      <c r="I156" s="12"/>
      <c r="J156" s="14"/>
      <c r="K156" s="14"/>
      <c r="L156" s="15"/>
      <c r="M156" s="15"/>
      <c r="N156" s="67"/>
      <c r="O156" s="30">
        <f t="shared" si="17"/>
        <v>0</v>
      </c>
      <c r="P156" s="30">
        <f t="shared" si="18"/>
        <v>0</v>
      </c>
      <c r="Q156" s="16"/>
      <c r="R156" s="30">
        <f t="shared" si="19"/>
        <v>0</v>
      </c>
      <c r="S156" s="30">
        <f t="shared" si="20"/>
        <v>0</v>
      </c>
      <c r="T156" s="18"/>
      <c r="U156" s="17"/>
    </row>
    <row r="157" spans="2:21" ht="33.6" hidden="1" customHeight="1" outlineLevel="1">
      <c r="B157" s="10"/>
      <c r="C157" s="11"/>
      <c r="D157" s="12"/>
      <c r="E157" s="11"/>
      <c r="F157" s="13"/>
      <c r="G157" s="12"/>
      <c r="H157" s="12"/>
      <c r="I157" s="12"/>
      <c r="J157" s="14"/>
      <c r="K157" s="14"/>
      <c r="L157" s="15"/>
      <c r="M157" s="15"/>
      <c r="N157" s="67"/>
      <c r="O157" s="30">
        <f t="shared" si="17"/>
        <v>0</v>
      </c>
      <c r="P157" s="30">
        <f t="shared" si="18"/>
        <v>0</v>
      </c>
      <c r="Q157" s="16"/>
      <c r="R157" s="30">
        <f t="shared" si="19"/>
        <v>0</v>
      </c>
      <c r="S157" s="30">
        <f t="shared" si="20"/>
        <v>0</v>
      </c>
      <c r="T157" s="18"/>
      <c r="U157" s="17"/>
    </row>
    <row r="158" spans="2:21" ht="33.6" hidden="1" customHeight="1" outlineLevel="1">
      <c r="B158" s="10"/>
      <c r="C158" s="11"/>
      <c r="D158" s="12"/>
      <c r="E158" s="11"/>
      <c r="F158" s="13"/>
      <c r="G158" s="12"/>
      <c r="H158" s="12"/>
      <c r="I158" s="12"/>
      <c r="J158" s="14"/>
      <c r="K158" s="14"/>
      <c r="L158" s="15"/>
      <c r="M158" s="15"/>
      <c r="N158" s="67"/>
      <c r="O158" s="30">
        <f t="shared" si="17"/>
        <v>0</v>
      </c>
      <c r="P158" s="30">
        <f t="shared" si="18"/>
        <v>0</v>
      </c>
      <c r="Q158" s="16"/>
      <c r="R158" s="30">
        <f t="shared" si="19"/>
        <v>0</v>
      </c>
      <c r="S158" s="30">
        <f t="shared" si="20"/>
        <v>0</v>
      </c>
      <c r="T158" s="18"/>
      <c r="U158" s="17"/>
    </row>
    <row r="159" spans="2:21" ht="33.6" hidden="1" customHeight="1" outlineLevel="1">
      <c r="B159" s="10"/>
      <c r="C159" s="11"/>
      <c r="D159" s="12"/>
      <c r="E159" s="11"/>
      <c r="F159" s="13"/>
      <c r="G159" s="12"/>
      <c r="H159" s="12"/>
      <c r="I159" s="12"/>
      <c r="J159" s="14"/>
      <c r="K159" s="14"/>
      <c r="L159" s="15"/>
      <c r="M159" s="15"/>
      <c r="N159" s="67"/>
      <c r="O159" s="30">
        <f t="shared" si="17"/>
        <v>0</v>
      </c>
      <c r="P159" s="30">
        <f t="shared" si="18"/>
        <v>0</v>
      </c>
      <c r="Q159" s="16"/>
      <c r="R159" s="30">
        <f t="shared" si="19"/>
        <v>0</v>
      </c>
      <c r="S159" s="30">
        <f t="shared" si="20"/>
        <v>0</v>
      </c>
      <c r="T159" s="18"/>
      <c r="U159" s="17"/>
    </row>
    <row r="160" spans="2:21" ht="33.6" hidden="1" customHeight="1" outlineLevel="1">
      <c r="B160" s="10"/>
      <c r="C160" s="11"/>
      <c r="D160" s="12"/>
      <c r="E160" s="11"/>
      <c r="F160" s="13"/>
      <c r="G160" s="12"/>
      <c r="H160" s="12"/>
      <c r="I160" s="12"/>
      <c r="J160" s="14"/>
      <c r="K160" s="14"/>
      <c r="L160" s="15"/>
      <c r="M160" s="15"/>
      <c r="N160" s="67"/>
      <c r="O160" s="30">
        <f t="shared" si="17"/>
        <v>0</v>
      </c>
      <c r="P160" s="30">
        <f t="shared" si="18"/>
        <v>0</v>
      </c>
      <c r="Q160" s="16"/>
      <c r="R160" s="30">
        <f t="shared" si="19"/>
        <v>0</v>
      </c>
      <c r="S160" s="30">
        <f t="shared" si="20"/>
        <v>0</v>
      </c>
      <c r="T160" s="18"/>
      <c r="U160" s="17"/>
    </row>
    <row r="161" spans="2:21" ht="33.6" hidden="1" customHeight="1" outlineLevel="1">
      <c r="B161" s="10"/>
      <c r="C161" s="11"/>
      <c r="D161" s="12"/>
      <c r="E161" s="11"/>
      <c r="F161" s="13"/>
      <c r="G161" s="12"/>
      <c r="H161" s="12"/>
      <c r="I161" s="12"/>
      <c r="J161" s="14"/>
      <c r="K161" s="14"/>
      <c r="L161" s="15"/>
      <c r="M161" s="15"/>
      <c r="N161" s="67"/>
      <c r="O161" s="30">
        <f t="shared" si="17"/>
        <v>0</v>
      </c>
      <c r="P161" s="30">
        <f t="shared" si="18"/>
        <v>0</v>
      </c>
      <c r="Q161" s="16"/>
      <c r="R161" s="30">
        <f t="shared" si="19"/>
        <v>0</v>
      </c>
      <c r="S161" s="30">
        <f t="shared" si="20"/>
        <v>0</v>
      </c>
      <c r="T161" s="18"/>
      <c r="U161" s="17"/>
    </row>
    <row r="162" spans="2:21" ht="33.6" hidden="1" customHeight="1" outlineLevel="1">
      <c r="B162" s="10"/>
      <c r="C162" s="11"/>
      <c r="D162" s="12"/>
      <c r="E162" s="11"/>
      <c r="F162" s="13"/>
      <c r="G162" s="12"/>
      <c r="H162" s="12"/>
      <c r="I162" s="12"/>
      <c r="J162" s="14"/>
      <c r="K162" s="14"/>
      <c r="L162" s="15"/>
      <c r="M162" s="15"/>
      <c r="N162" s="67"/>
      <c r="O162" s="30">
        <f t="shared" si="17"/>
        <v>0</v>
      </c>
      <c r="P162" s="30">
        <f t="shared" si="18"/>
        <v>0</v>
      </c>
      <c r="Q162" s="16"/>
      <c r="R162" s="30">
        <f t="shared" si="19"/>
        <v>0</v>
      </c>
      <c r="S162" s="30">
        <f t="shared" si="20"/>
        <v>0</v>
      </c>
      <c r="T162" s="18"/>
      <c r="U162" s="17"/>
    </row>
    <row r="163" spans="2:21" ht="33.6" hidden="1" customHeight="1" outlineLevel="1">
      <c r="B163" s="10"/>
      <c r="C163" s="11"/>
      <c r="D163" s="12"/>
      <c r="E163" s="11"/>
      <c r="F163" s="13"/>
      <c r="G163" s="12"/>
      <c r="H163" s="12"/>
      <c r="I163" s="12"/>
      <c r="J163" s="14"/>
      <c r="K163" s="14"/>
      <c r="L163" s="15"/>
      <c r="M163" s="15"/>
      <c r="N163" s="67"/>
      <c r="O163" s="30">
        <f t="shared" si="17"/>
        <v>0</v>
      </c>
      <c r="P163" s="30">
        <f t="shared" si="18"/>
        <v>0</v>
      </c>
      <c r="Q163" s="16"/>
      <c r="R163" s="30">
        <f t="shared" si="19"/>
        <v>0</v>
      </c>
      <c r="S163" s="30">
        <f t="shared" si="20"/>
        <v>0</v>
      </c>
      <c r="T163" s="18"/>
      <c r="U163" s="17"/>
    </row>
    <row r="164" spans="2:21" ht="33.6" hidden="1" customHeight="1" outlineLevel="1">
      <c r="B164" s="10"/>
      <c r="C164" s="11"/>
      <c r="D164" s="12"/>
      <c r="E164" s="11"/>
      <c r="F164" s="13"/>
      <c r="G164" s="12"/>
      <c r="H164" s="12"/>
      <c r="I164" s="12"/>
      <c r="J164" s="14"/>
      <c r="K164" s="14"/>
      <c r="L164" s="15"/>
      <c r="M164" s="15"/>
      <c r="N164" s="67"/>
      <c r="O164" s="30">
        <f t="shared" si="17"/>
        <v>0</v>
      </c>
      <c r="P164" s="30">
        <f t="shared" si="18"/>
        <v>0</v>
      </c>
      <c r="Q164" s="16"/>
      <c r="R164" s="30">
        <f t="shared" si="19"/>
        <v>0</v>
      </c>
      <c r="S164" s="30">
        <f t="shared" si="20"/>
        <v>0</v>
      </c>
      <c r="T164" s="18"/>
      <c r="U164" s="17"/>
    </row>
    <row r="165" spans="2:21" ht="33.6" hidden="1" customHeight="1" outlineLevel="1">
      <c r="B165" s="10"/>
      <c r="C165" s="11"/>
      <c r="D165" s="12"/>
      <c r="E165" s="11"/>
      <c r="F165" s="13"/>
      <c r="G165" s="12"/>
      <c r="H165" s="12"/>
      <c r="I165" s="12"/>
      <c r="J165" s="14"/>
      <c r="K165" s="14"/>
      <c r="L165" s="15"/>
      <c r="M165" s="15"/>
      <c r="N165" s="67"/>
      <c r="O165" s="30">
        <f t="shared" si="17"/>
        <v>0</v>
      </c>
      <c r="P165" s="30">
        <f t="shared" si="18"/>
        <v>0</v>
      </c>
      <c r="Q165" s="16"/>
      <c r="R165" s="30">
        <f t="shared" si="19"/>
        <v>0</v>
      </c>
      <c r="S165" s="30">
        <f t="shared" si="20"/>
        <v>0</v>
      </c>
      <c r="T165" s="18"/>
      <c r="U165" s="17"/>
    </row>
    <row r="166" spans="2:21" ht="33.6" hidden="1" customHeight="1" outlineLevel="1">
      <c r="B166" s="10"/>
      <c r="C166" s="11"/>
      <c r="D166" s="12"/>
      <c r="E166" s="11"/>
      <c r="F166" s="13"/>
      <c r="G166" s="12"/>
      <c r="H166" s="12"/>
      <c r="I166" s="12"/>
      <c r="J166" s="14"/>
      <c r="K166" s="14"/>
      <c r="L166" s="15"/>
      <c r="M166" s="15"/>
      <c r="N166" s="67"/>
      <c r="O166" s="30">
        <f t="shared" si="17"/>
        <v>0</v>
      </c>
      <c r="P166" s="30">
        <f t="shared" si="18"/>
        <v>0</v>
      </c>
      <c r="Q166" s="16"/>
      <c r="R166" s="30">
        <f t="shared" si="19"/>
        <v>0</v>
      </c>
      <c r="S166" s="30">
        <f t="shared" si="20"/>
        <v>0</v>
      </c>
      <c r="T166" s="18"/>
      <c r="U166" s="17"/>
    </row>
    <row r="167" spans="2:21" ht="33.6" hidden="1" customHeight="1" outlineLevel="1">
      <c r="B167" s="10"/>
      <c r="C167" s="11"/>
      <c r="D167" s="12"/>
      <c r="E167" s="11"/>
      <c r="F167" s="13"/>
      <c r="G167" s="12"/>
      <c r="H167" s="12"/>
      <c r="I167" s="12"/>
      <c r="J167" s="14"/>
      <c r="K167" s="14"/>
      <c r="L167" s="15"/>
      <c r="M167" s="15"/>
      <c r="N167" s="67"/>
      <c r="O167" s="30">
        <f t="shared" si="17"/>
        <v>0</v>
      </c>
      <c r="P167" s="30">
        <f t="shared" si="18"/>
        <v>0</v>
      </c>
      <c r="Q167" s="16"/>
      <c r="R167" s="30">
        <f t="shared" si="19"/>
        <v>0</v>
      </c>
      <c r="S167" s="30">
        <f t="shared" si="20"/>
        <v>0</v>
      </c>
      <c r="T167" s="18"/>
      <c r="U167" s="17"/>
    </row>
    <row r="168" spans="2:21" ht="33.6" hidden="1" customHeight="1" outlineLevel="1">
      <c r="B168" s="10"/>
      <c r="C168" s="11"/>
      <c r="D168" s="12"/>
      <c r="E168" s="11"/>
      <c r="F168" s="13"/>
      <c r="G168" s="12"/>
      <c r="H168" s="12"/>
      <c r="I168" s="12"/>
      <c r="J168" s="14"/>
      <c r="K168" s="14"/>
      <c r="L168" s="15"/>
      <c r="M168" s="15"/>
      <c r="N168" s="67"/>
      <c r="O168" s="30">
        <f t="shared" si="17"/>
        <v>0</v>
      </c>
      <c r="P168" s="30">
        <f t="shared" si="18"/>
        <v>0</v>
      </c>
      <c r="Q168" s="16"/>
      <c r="R168" s="30">
        <f t="shared" si="19"/>
        <v>0</v>
      </c>
      <c r="S168" s="30">
        <f t="shared" si="20"/>
        <v>0</v>
      </c>
      <c r="T168" s="18"/>
      <c r="U168" s="17"/>
    </row>
    <row r="169" spans="2:21" ht="33.6" hidden="1" customHeight="1" outlineLevel="1">
      <c r="B169" s="10"/>
      <c r="C169" s="11"/>
      <c r="D169" s="12"/>
      <c r="E169" s="11"/>
      <c r="F169" s="13"/>
      <c r="G169" s="12"/>
      <c r="H169" s="12"/>
      <c r="I169" s="12"/>
      <c r="J169" s="14"/>
      <c r="K169" s="14"/>
      <c r="L169" s="15"/>
      <c r="M169" s="15"/>
      <c r="N169" s="67"/>
      <c r="O169" s="30">
        <f t="shared" si="17"/>
        <v>0</v>
      </c>
      <c r="P169" s="30">
        <f t="shared" si="18"/>
        <v>0</v>
      </c>
      <c r="Q169" s="16"/>
      <c r="R169" s="30">
        <f t="shared" si="19"/>
        <v>0</v>
      </c>
      <c r="S169" s="30">
        <f t="shared" si="20"/>
        <v>0</v>
      </c>
      <c r="T169" s="18"/>
      <c r="U169" s="17"/>
    </row>
    <row r="170" spans="2:21" ht="33.6" hidden="1" customHeight="1" outlineLevel="1">
      <c r="B170" s="10"/>
      <c r="C170" s="11"/>
      <c r="D170" s="12"/>
      <c r="E170" s="11"/>
      <c r="F170" s="13"/>
      <c r="G170" s="12"/>
      <c r="H170" s="12"/>
      <c r="I170" s="12"/>
      <c r="J170" s="14"/>
      <c r="K170" s="14"/>
      <c r="L170" s="15"/>
      <c r="M170" s="15"/>
      <c r="N170" s="67"/>
      <c r="O170" s="30">
        <f t="shared" si="17"/>
        <v>0</v>
      </c>
      <c r="P170" s="30">
        <f t="shared" si="18"/>
        <v>0</v>
      </c>
      <c r="Q170" s="16"/>
      <c r="R170" s="30">
        <f t="shared" si="19"/>
        <v>0</v>
      </c>
      <c r="S170" s="30">
        <f t="shared" si="20"/>
        <v>0</v>
      </c>
      <c r="T170" s="18"/>
      <c r="U170" s="17"/>
    </row>
    <row r="171" spans="2:21" ht="33.6" hidden="1" customHeight="1" outlineLevel="1">
      <c r="B171" s="10"/>
      <c r="C171" s="11"/>
      <c r="D171" s="12"/>
      <c r="E171" s="11"/>
      <c r="F171" s="13"/>
      <c r="G171" s="12"/>
      <c r="H171" s="12"/>
      <c r="I171" s="12"/>
      <c r="J171" s="14"/>
      <c r="K171" s="14"/>
      <c r="L171" s="15"/>
      <c r="M171" s="15"/>
      <c r="N171" s="67"/>
      <c r="O171" s="30">
        <f t="shared" si="17"/>
        <v>0</v>
      </c>
      <c r="P171" s="30">
        <f t="shared" si="18"/>
        <v>0</v>
      </c>
      <c r="Q171" s="16"/>
      <c r="R171" s="30">
        <f t="shared" si="19"/>
        <v>0</v>
      </c>
      <c r="S171" s="30">
        <f t="shared" si="20"/>
        <v>0</v>
      </c>
      <c r="T171" s="18"/>
      <c r="U171" s="17"/>
    </row>
    <row r="172" spans="2:21" ht="33.6" hidden="1" customHeight="1" outlineLevel="1">
      <c r="B172" s="10"/>
      <c r="C172" s="11"/>
      <c r="D172" s="12"/>
      <c r="E172" s="11"/>
      <c r="F172" s="13"/>
      <c r="G172" s="12"/>
      <c r="H172" s="12"/>
      <c r="I172" s="12"/>
      <c r="J172" s="14"/>
      <c r="K172" s="14"/>
      <c r="L172" s="15"/>
      <c r="M172" s="15"/>
      <c r="N172" s="67"/>
      <c r="O172" s="30">
        <f t="shared" si="17"/>
        <v>0</v>
      </c>
      <c r="P172" s="30">
        <f t="shared" si="18"/>
        <v>0</v>
      </c>
      <c r="Q172" s="16"/>
      <c r="R172" s="30">
        <f t="shared" si="19"/>
        <v>0</v>
      </c>
      <c r="S172" s="30">
        <f t="shared" si="20"/>
        <v>0</v>
      </c>
      <c r="T172" s="18"/>
      <c r="U172" s="17"/>
    </row>
    <row r="173" spans="2:21" ht="33.6" hidden="1" customHeight="1" outlineLevel="1">
      <c r="B173" s="10"/>
      <c r="C173" s="11"/>
      <c r="D173" s="12"/>
      <c r="E173" s="11"/>
      <c r="F173" s="13"/>
      <c r="G173" s="12"/>
      <c r="H173" s="12"/>
      <c r="I173" s="12"/>
      <c r="J173" s="14"/>
      <c r="K173" s="14"/>
      <c r="L173" s="15"/>
      <c r="M173" s="15"/>
      <c r="N173" s="67"/>
      <c r="O173" s="30">
        <f t="shared" si="17"/>
        <v>0</v>
      </c>
      <c r="P173" s="30">
        <f t="shared" si="18"/>
        <v>0</v>
      </c>
      <c r="Q173" s="16"/>
      <c r="R173" s="30">
        <f t="shared" si="19"/>
        <v>0</v>
      </c>
      <c r="S173" s="30">
        <f t="shared" si="20"/>
        <v>0</v>
      </c>
      <c r="T173" s="18"/>
      <c r="U173" s="17"/>
    </row>
    <row r="174" spans="2:21" ht="33.6" hidden="1" customHeight="1" outlineLevel="1">
      <c r="B174" s="10"/>
      <c r="C174" s="11"/>
      <c r="D174" s="12"/>
      <c r="E174" s="11"/>
      <c r="F174" s="13"/>
      <c r="G174" s="12"/>
      <c r="H174" s="12"/>
      <c r="I174" s="12"/>
      <c r="J174" s="14"/>
      <c r="K174" s="14"/>
      <c r="L174" s="15"/>
      <c r="M174" s="15"/>
      <c r="N174" s="67"/>
      <c r="O174" s="30">
        <f t="shared" si="17"/>
        <v>0</v>
      </c>
      <c r="P174" s="30">
        <f t="shared" si="18"/>
        <v>0</v>
      </c>
      <c r="Q174" s="16"/>
      <c r="R174" s="30">
        <f t="shared" si="19"/>
        <v>0</v>
      </c>
      <c r="S174" s="30">
        <f t="shared" si="20"/>
        <v>0</v>
      </c>
      <c r="T174" s="18"/>
      <c r="U174" s="17"/>
    </row>
    <row r="175" spans="2:21" ht="33.6" hidden="1" customHeight="1" outlineLevel="1">
      <c r="B175" s="10"/>
      <c r="C175" s="11"/>
      <c r="D175" s="12"/>
      <c r="E175" s="11"/>
      <c r="F175" s="13"/>
      <c r="G175" s="12"/>
      <c r="H175" s="12"/>
      <c r="I175" s="12"/>
      <c r="J175" s="14"/>
      <c r="K175" s="14"/>
      <c r="L175" s="15"/>
      <c r="M175" s="15"/>
      <c r="N175" s="67"/>
      <c r="O175" s="30">
        <f t="shared" si="17"/>
        <v>0</v>
      </c>
      <c r="P175" s="30">
        <f t="shared" si="18"/>
        <v>0</v>
      </c>
      <c r="Q175" s="16"/>
      <c r="R175" s="30">
        <f t="shared" si="19"/>
        <v>0</v>
      </c>
      <c r="S175" s="30">
        <f t="shared" si="20"/>
        <v>0</v>
      </c>
      <c r="T175" s="18"/>
      <c r="U175" s="17"/>
    </row>
    <row r="176" spans="2:21" ht="33.6" hidden="1" customHeight="1" outlineLevel="1">
      <c r="B176" s="10"/>
      <c r="C176" s="11"/>
      <c r="D176" s="12"/>
      <c r="E176" s="11"/>
      <c r="F176" s="13"/>
      <c r="G176" s="12"/>
      <c r="H176" s="12"/>
      <c r="I176" s="12"/>
      <c r="J176" s="14"/>
      <c r="K176" s="14"/>
      <c r="L176" s="15"/>
      <c r="M176" s="15"/>
      <c r="N176" s="67"/>
      <c r="O176" s="30">
        <f t="shared" si="17"/>
        <v>0</v>
      </c>
      <c r="P176" s="30">
        <f t="shared" si="18"/>
        <v>0</v>
      </c>
      <c r="Q176" s="16"/>
      <c r="R176" s="30">
        <f t="shared" si="19"/>
        <v>0</v>
      </c>
      <c r="S176" s="30">
        <f t="shared" si="20"/>
        <v>0</v>
      </c>
      <c r="T176" s="18"/>
      <c r="U176" s="17"/>
    </row>
    <row r="177" spans="2:47" ht="33.6" hidden="1" customHeight="1" outlineLevel="1">
      <c r="B177" s="10"/>
      <c r="C177" s="11"/>
      <c r="D177" s="12"/>
      <c r="E177" s="11"/>
      <c r="F177" s="13"/>
      <c r="G177" s="12"/>
      <c r="H177" s="12"/>
      <c r="I177" s="12"/>
      <c r="J177" s="14"/>
      <c r="K177" s="14"/>
      <c r="L177" s="15"/>
      <c r="M177" s="15"/>
      <c r="N177" s="67"/>
      <c r="O177" s="30">
        <f t="shared" si="17"/>
        <v>0</v>
      </c>
      <c r="P177" s="30">
        <f t="shared" si="18"/>
        <v>0</v>
      </c>
      <c r="Q177" s="16"/>
      <c r="R177" s="30">
        <f t="shared" si="19"/>
        <v>0</v>
      </c>
      <c r="S177" s="30">
        <f t="shared" si="20"/>
        <v>0</v>
      </c>
      <c r="T177" s="18"/>
      <c r="U177" s="17"/>
    </row>
    <row r="178" spans="2:47" ht="33.6" hidden="1" customHeight="1" outlineLevel="1">
      <c r="B178" s="25"/>
      <c r="C178" s="11"/>
      <c r="D178" s="12"/>
      <c r="E178" s="11"/>
      <c r="F178" s="13"/>
      <c r="G178" s="12"/>
      <c r="H178" s="12"/>
      <c r="I178" s="12"/>
      <c r="J178" s="14"/>
      <c r="K178" s="14"/>
      <c r="L178" s="15"/>
      <c r="M178" s="15"/>
      <c r="N178" s="67"/>
      <c r="O178" s="30">
        <f t="shared" si="17"/>
        <v>0</v>
      </c>
      <c r="P178" s="30">
        <f t="shared" si="18"/>
        <v>0</v>
      </c>
      <c r="Q178" s="16"/>
      <c r="R178" s="30">
        <f t="shared" si="19"/>
        <v>0</v>
      </c>
      <c r="S178" s="30">
        <f t="shared" si="20"/>
        <v>0</v>
      </c>
      <c r="T178" s="13"/>
      <c r="U178" s="2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row>
    <row r="179" spans="2:47" ht="33.6" hidden="1" customHeight="1" outlineLevel="1" collapsed="1" thickBot="1">
      <c r="B179" s="25"/>
      <c r="C179" s="11"/>
      <c r="D179" s="12"/>
      <c r="E179" s="11"/>
      <c r="F179" s="13"/>
      <c r="G179" s="12"/>
      <c r="H179" s="12"/>
      <c r="I179" s="12"/>
      <c r="J179" s="14"/>
      <c r="K179" s="14"/>
      <c r="L179" s="15"/>
      <c r="M179" s="15"/>
      <c r="N179" s="67"/>
      <c r="O179" s="30">
        <f t="shared" ref="O179" si="21">M179*N179</f>
        <v>0</v>
      </c>
      <c r="P179" s="30">
        <f t="shared" ref="P179" si="22">M179+O179</f>
        <v>0</v>
      </c>
      <c r="Q179" s="16"/>
      <c r="R179" s="30">
        <f t="shared" ref="R179" si="23">(Q179*N179)+Q179</f>
        <v>0</v>
      </c>
      <c r="S179" s="30">
        <f t="shared" ref="S179" si="24">M179-Q179</f>
        <v>0</v>
      </c>
      <c r="T179" s="13"/>
      <c r="U179" s="26"/>
    </row>
    <row r="180" spans="2:47" ht="24" customHeight="1" collapsed="1" thickBot="1">
      <c r="B180" s="270" t="s">
        <v>37</v>
      </c>
      <c r="C180" s="271"/>
      <c r="D180" s="271"/>
      <c r="E180" s="272"/>
      <c r="F180" s="32"/>
      <c r="G180" s="33"/>
      <c r="H180" s="32"/>
      <c r="I180" s="32"/>
      <c r="J180" s="32"/>
      <c r="K180" s="32"/>
      <c r="L180" s="31">
        <f>SUM(L17:L179)</f>
        <v>0</v>
      </c>
      <c r="M180" s="31">
        <f>SUM(M17:M179)</f>
        <v>0</v>
      </c>
      <c r="N180" s="32"/>
      <c r="O180" s="31">
        <f>SUM(O17:O179)</f>
        <v>0</v>
      </c>
      <c r="P180" s="31">
        <f t="shared" ref="P180:S180" si="25">SUM(P17:P179)</f>
        <v>0</v>
      </c>
      <c r="Q180" s="31">
        <f t="shared" si="25"/>
        <v>0</v>
      </c>
      <c r="R180" s="31">
        <f t="shared" si="25"/>
        <v>0</v>
      </c>
      <c r="S180" s="31">
        <f t="shared" si="25"/>
        <v>0</v>
      </c>
      <c r="T180" s="33"/>
      <c r="U180" s="34">
        <f t="array" ref="U180">SUM(ROUND(U17:U179,2))</f>
        <v>0</v>
      </c>
    </row>
    <row r="181" spans="2:47" s="77" customFormat="1" ht="21.6" customHeight="1">
      <c r="H181" s="217"/>
      <c r="I181" s="217"/>
      <c r="J181" s="115"/>
      <c r="K181" s="115"/>
    </row>
    <row r="182" spans="2:47" s="77" customFormat="1" ht="22.95" customHeight="1">
      <c r="H182" s="217"/>
      <c r="I182" s="217"/>
      <c r="J182" s="115"/>
      <c r="K182" s="115"/>
    </row>
    <row r="183" spans="2:47" s="77" customFormat="1">
      <c r="H183" s="243" t="s">
        <v>340</v>
      </c>
      <c r="I183" s="217"/>
      <c r="J183" s="115"/>
      <c r="K183" s="115"/>
    </row>
    <row r="184" spans="2:47" s="77" customFormat="1">
      <c r="H184" s="217"/>
      <c r="I184" s="217"/>
      <c r="J184" s="115"/>
      <c r="K184" s="115"/>
    </row>
    <row r="185" spans="2:47" s="77" customFormat="1">
      <c r="H185" s="217"/>
      <c r="I185" s="217"/>
      <c r="J185" s="115"/>
      <c r="K185" s="115"/>
    </row>
    <row r="186" spans="2:47" s="77" customFormat="1">
      <c r="H186" s="217"/>
      <c r="I186" s="217"/>
      <c r="J186" s="115"/>
      <c r="K186" s="115"/>
    </row>
    <row r="187" spans="2:47" s="77" customFormat="1">
      <c r="H187" s="217"/>
      <c r="I187" s="217"/>
      <c r="J187" s="115"/>
      <c r="K187" s="115"/>
    </row>
    <row r="188" spans="2:47" s="77" customFormat="1">
      <c r="H188" s="217"/>
      <c r="I188" s="217"/>
      <c r="J188" s="115"/>
      <c r="K188" s="115"/>
    </row>
    <row r="189" spans="2:47" s="77" customFormat="1">
      <c r="H189" s="217"/>
      <c r="I189" s="217"/>
      <c r="J189" s="115"/>
      <c r="K189" s="115"/>
    </row>
    <row r="190" spans="2:47" s="77" customFormat="1">
      <c r="H190" s="217"/>
      <c r="I190" s="217"/>
      <c r="J190" s="115"/>
      <c r="K190" s="115"/>
    </row>
    <row r="191" spans="2:47" s="77" customFormat="1">
      <c r="H191" s="217"/>
      <c r="I191" s="217"/>
      <c r="J191" s="115"/>
      <c r="K191" s="115"/>
    </row>
    <row r="192" spans="2:47" s="77" customFormat="1">
      <c r="H192" s="217"/>
      <c r="I192" s="217"/>
      <c r="J192" s="115"/>
      <c r="K192" s="115"/>
    </row>
    <row r="193" spans="8:11" s="77" customFormat="1">
      <c r="H193" s="217"/>
      <c r="I193" s="217"/>
      <c r="J193" s="115"/>
      <c r="K193" s="115"/>
    </row>
    <row r="194" spans="8:11" s="77" customFormat="1">
      <c r="H194" s="217"/>
      <c r="I194" s="217"/>
      <c r="J194" s="115"/>
      <c r="K194" s="115"/>
    </row>
    <row r="195" spans="8:11" s="77" customFormat="1">
      <c r="H195" s="217"/>
      <c r="I195" s="217"/>
      <c r="J195" s="115"/>
      <c r="K195" s="115"/>
    </row>
    <row r="196" spans="8:11" s="77" customFormat="1">
      <c r="H196" s="217"/>
      <c r="I196" s="217"/>
      <c r="J196" s="115"/>
      <c r="K196" s="115"/>
    </row>
    <row r="197" spans="8:11" s="77" customFormat="1">
      <c r="H197" s="217"/>
      <c r="I197" s="217"/>
      <c r="J197" s="115"/>
      <c r="K197" s="115"/>
    </row>
    <row r="198" spans="8:11" s="77" customFormat="1">
      <c r="H198" s="217"/>
      <c r="I198" s="217"/>
      <c r="J198" s="115"/>
      <c r="K198" s="115"/>
    </row>
    <row r="199" spans="8:11" s="77" customFormat="1">
      <c r="H199" s="217"/>
      <c r="I199" s="217"/>
      <c r="J199" s="115"/>
      <c r="K199" s="115"/>
    </row>
    <row r="200" spans="8:11" s="77" customFormat="1">
      <c r="H200" s="217"/>
      <c r="I200" s="217"/>
      <c r="J200" s="115"/>
      <c r="K200" s="115"/>
    </row>
    <row r="201" spans="8:11" s="77" customFormat="1">
      <c r="H201" s="217"/>
      <c r="I201" s="217"/>
      <c r="J201" s="115"/>
      <c r="K201" s="115"/>
    </row>
    <row r="202" spans="8:11" s="77" customFormat="1">
      <c r="H202" s="217"/>
      <c r="I202" s="217"/>
      <c r="J202" s="115"/>
      <c r="K202" s="115"/>
    </row>
    <row r="203" spans="8:11" s="77" customFormat="1">
      <c r="H203" s="115"/>
      <c r="I203" s="217"/>
      <c r="J203" s="115"/>
      <c r="K203" s="115"/>
    </row>
    <row r="204" spans="8:11" s="77" customFormat="1">
      <c r="H204" s="115"/>
      <c r="I204" s="217"/>
      <c r="J204" s="115"/>
      <c r="K204" s="115"/>
    </row>
    <row r="205" spans="8:11" s="77" customFormat="1">
      <c r="H205" s="115"/>
      <c r="I205" s="217"/>
      <c r="J205" s="115"/>
      <c r="K205" s="115"/>
    </row>
    <row r="206" spans="8:11" s="77" customFormat="1">
      <c r="H206" s="115"/>
      <c r="I206" s="115"/>
      <c r="J206" s="115"/>
      <c r="K206" s="115"/>
    </row>
    <row r="207" spans="8:11" s="77" customFormat="1">
      <c r="H207" s="115"/>
      <c r="I207" s="115"/>
      <c r="J207" s="115"/>
      <c r="K207" s="115"/>
    </row>
    <row r="208" spans="8:11" s="77" customFormat="1">
      <c r="H208" s="115"/>
      <c r="I208" s="115"/>
      <c r="J208" s="115"/>
      <c r="K208" s="115"/>
    </row>
    <row r="209" spans="8:11" s="77" customFormat="1">
      <c r="H209" s="115"/>
      <c r="I209" s="115"/>
      <c r="J209" s="115"/>
      <c r="K209" s="115"/>
    </row>
    <row r="210" spans="8:11" s="77" customFormat="1">
      <c r="H210" s="115"/>
      <c r="I210" s="115"/>
      <c r="J210" s="115"/>
      <c r="K210" s="115"/>
    </row>
    <row r="211" spans="8:11" s="77" customFormat="1">
      <c r="H211" s="115"/>
      <c r="I211" s="115"/>
      <c r="J211" s="115"/>
      <c r="K211" s="115"/>
    </row>
    <row r="212" spans="8:11" s="77" customFormat="1">
      <c r="H212" s="115"/>
      <c r="I212" s="115"/>
      <c r="J212" s="115"/>
      <c r="K212" s="115"/>
    </row>
    <row r="213" spans="8:11" s="77" customFormat="1">
      <c r="H213" s="115"/>
      <c r="I213" s="115"/>
      <c r="J213" s="115"/>
      <c r="K213" s="115"/>
    </row>
    <row r="214" spans="8:11" s="77" customFormat="1">
      <c r="H214" s="115"/>
      <c r="I214" s="115"/>
      <c r="J214" s="115"/>
      <c r="K214" s="115"/>
    </row>
    <row r="215" spans="8:11" s="77" customFormat="1">
      <c r="H215" s="115"/>
      <c r="I215" s="115"/>
      <c r="J215" s="115"/>
      <c r="K215" s="115"/>
    </row>
    <row r="216" spans="8:11" s="77" customFormat="1">
      <c r="H216" s="115"/>
      <c r="I216" s="115"/>
      <c r="J216" s="115"/>
      <c r="K216" s="115"/>
    </row>
    <row r="217" spans="8:11" s="77" customFormat="1">
      <c r="H217" s="115"/>
      <c r="I217" s="115"/>
      <c r="J217" s="115"/>
      <c r="K217" s="115"/>
    </row>
    <row r="218" spans="8:11" s="77" customFormat="1">
      <c r="H218" s="115"/>
      <c r="I218" s="115"/>
      <c r="J218" s="115"/>
      <c r="K218" s="115"/>
    </row>
    <row r="219" spans="8:11" s="77" customFormat="1">
      <c r="H219" s="115"/>
      <c r="I219" s="115"/>
      <c r="J219" s="115"/>
      <c r="K219" s="115"/>
    </row>
    <row r="220" spans="8:11" s="77" customFormat="1">
      <c r="H220" s="115"/>
      <c r="I220" s="115"/>
      <c r="J220" s="115"/>
      <c r="K220" s="115"/>
    </row>
    <row r="221" spans="8:11" s="77" customFormat="1">
      <c r="H221" s="115"/>
      <c r="I221" s="115"/>
      <c r="J221" s="115"/>
      <c r="K221" s="115"/>
    </row>
    <row r="222" spans="8:11" s="77" customFormat="1">
      <c r="H222" s="115"/>
      <c r="I222" s="115"/>
      <c r="J222" s="115"/>
      <c r="K222" s="115"/>
    </row>
    <row r="223" spans="8:11" s="77" customFormat="1">
      <c r="H223" s="115"/>
      <c r="I223" s="115"/>
      <c r="J223" s="115"/>
      <c r="K223" s="115"/>
    </row>
    <row r="224" spans="8:11" s="77" customFormat="1">
      <c r="H224" s="115"/>
      <c r="I224" s="115"/>
      <c r="J224" s="115"/>
      <c r="K224" s="115"/>
    </row>
    <row r="225" spans="8:11" s="77" customFormat="1">
      <c r="H225" s="115"/>
      <c r="I225" s="115"/>
      <c r="J225" s="115"/>
      <c r="K225" s="115"/>
    </row>
    <row r="226" spans="8:11" s="77" customFormat="1">
      <c r="H226" s="115"/>
      <c r="I226" s="115"/>
      <c r="J226" s="115"/>
      <c r="K226" s="115"/>
    </row>
    <row r="227" spans="8:11" s="77" customFormat="1">
      <c r="H227" s="115"/>
      <c r="I227" s="115"/>
      <c r="J227" s="115"/>
      <c r="K227" s="115"/>
    </row>
    <row r="228" spans="8:11" s="77" customFormat="1">
      <c r="H228" s="115"/>
      <c r="I228" s="115"/>
      <c r="J228" s="115"/>
      <c r="K228" s="115"/>
    </row>
    <row r="229" spans="8:11" s="77" customFormat="1">
      <c r="H229" s="115"/>
      <c r="I229" s="115"/>
      <c r="J229" s="115"/>
      <c r="K229" s="115"/>
    </row>
    <row r="230" spans="8:11" s="77" customFormat="1">
      <c r="H230" s="115"/>
      <c r="I230" s="115"/>
      <c r="J230" s="115"/>
      <c r="K230" s="115"/>
    </row>
    <row r="231" spans="8:11" s="77" customFormat="1">
      <c r="H231" s="115"/>
      <c r="I231" s="115"/>
      <c r="J231" s="115"/>
      <c r="K231" s="115"/>
    </row>
    <row r="232" spans="8:11" s="77" customFormat="1">
      <c r="H232" s="115"/>
      <c r="I232" s="115"/>
      <c r="J232" s="115"/>
      <c r="K232" s="115"/>
    </row>
    <row r="233" spans="8:11" s="77" customFormat="1">
      <c r="H233" s="115"/>
      <c r="I233" s="115"/>
      <c r="J233" s="115"/>
      <c r="K233" s="115"/>
    </row>
    <row r="234" spans="8:11" s="77" customFormat="1">
      <c r="H234" s="115"/>
      <c r="I234" s="115"/>
      <c r="J234" s="115"/>
      <c r="K234" s="115"/>
    </row>
    <row r="235" spans="8:11" s="77" customFormat="1">
      <c r="H235" s="115"/>
      <c r="I235" s="115"/>
      <c r="J235" s="115"/>
      <c r="K235" s="115"/>
    </row>
    <row r="236" spans="8:11" s="77" customFormat="1">
      <c r="H236" s="115"/>
      <c r="I236" s="115"/>
      <c r="J236" s="115"/>
      <c r="K236" s="115"/>
    </row>
    <row r="237" spans="8:11" s="77" customFormat="1">
      <c r="H237" s="115"/>
      <c r="I237" s="115"/>
      <c r="J237" s="115"/>
      <c r="K237" s="115"/>
    </row>
    <row r="238" spans="8:11" s="77" customFormat="1">
      <c r="H238" s="115"/>
      <c r="I238" s="115"/>
      <c r="J238" s="115"/>
      <c r="K238" s="115"/>
    </row>
    <row r="239" spans="8:11" s="77" customFormat="1">
      <c r="H239" s="115"/>
      <c r="I239" s="115"/>
      <c r="J239" s="115"/>
      <c r="K239" s="115"/>
    </row>
    <row r="240" spans="8:11" s="77" customFormat="1">
      <c r="H240" s="115"/>
      <c r="I240" s="115"/>
      <c r="J240" s="115"/>
      <c r="K240" s="115"/>
    </row>
    <row r="241" spans="8:11" s="77" customFormat="1">
      <c r="H241" s="115"/>
      <c r="I241" s="115"/>
      <c r="J241" s="115"/>
      <c r="K241" s="115"/>
    </row>
    <row r="242" spans="8:11" s="77" customFormat="1">
      <c r="H242" s="115"/>
      <c r="I242" s="115"/>
      <c r="J242" s="115"/>
      <c r="K242" s="115"/>
    </row>
    <row r="243" spans="8:11" s="77" customFormat="1">
      <c r="H243" s="115"/>
      <c r="I243" s="115"/>
      <c r="J243" s="115"/>
      <c r="K243" s="115"/>
    </row>
    <row r="244" spans="8:11" s="77" customFormat="1">
      <c r="H244" s="115"/>
      <c r="I244" s="115"/>
      <c r="J244" s="115"/>
      <c r="K244" s="115"/>
    </row>
    <row r="245" spans="8:11" s="77" customFormat="1">
      <c r="H245" s="115"/>
      <c r="I245" s="115"/>
      <c r="J245" s="115"/>
      <c r="K245" s="115"/>
    </row>
    <row r="246" spans="8:11" s="77" customFormat="1">
      <c r="H246" s="115"/>
      <c r="I246" s="115"/>
      <c r="J246" s="115"/>
      <c r="K246" s="115"/>
    </row>
    <row r="247" spans="8:11" s="77" customFormat="1">
      <c r="H247" s="115"/>
      <c r="I247" s="115"/>
      <c r="J247" s="115"/>
      <c r="K247" s="115"/>
    </row>
    <row r="248" spans="8:11" s="77" customFormat="1">
      <c r="H248" s="115"/>
      <c r="I248" s="115"/>
      <c r="J248" s="115"/>
      <c r="K248" s="115"/>
    </row>
    <row r="249" spans="8:11" s="77" customFormat="1">
      <c r="H249" s="115"/>
      <c r="I249" s="115"/>
      <c r="J249" s="115"/>
      <c r="K249" s="115"/>
    </row>
    <row r="250" spans="8:11" s="77" customFormat="1">
      <c r="H250" s="115"/>
      <c r="I250" s="115"/>
      <c r="J250" s="115"/>
      <c r="K250" s="115"/>
    </row>
    <row r="251" spans="8:11" s="77" customFormat="1">
      <c r="H251" s="115"/>
      <c r="I251" s="115"/>
      <c r="J251" s="115"/>
      <c r="K251" s="115"/>
    </row>
    <row r="252" spans="8:11" s="77" customFormat="1">
      <c r="H252" s="115"/>
      <c r="I252" s="115"/>
      <c r="J252" s="115"/>
      <c r="K252" s="115"/>
    </row>
    <row r="253" spans="8:11" s="77" customFormat="1">
      <c r="H253" s="115"/>
      <c r="I253" s="115"/>
      <c r="J253" s="115"/>
      <c r="K253" s="115"/>
    </row>
    <row r="254" spans="8:11" s="77" customFormat="1">
      <c r="H254" s="115"/>
      <c r="I254" s="115"/>
      <c r="J254" s="115"/>
      <c r="K254" s="115"/>
    </row>
    <row r="255" spans="8:11" s="77" customFormat="1">
      <c r="H255" s="115"/>
      <c r="I255" s="115"/>
      <c r="J255" s="115"/>
      <c r="K255" s="115"/>
    </row>
    <row r="256" spans="8:11" s="77" customFormat="1">
      <c r="H256" s="115"/>
      <c r="I256" s="115"/>
      <c r="J256" s="115"/>
      <c r="K256" s="115"/>
    </row>
    <row r="257" spans="8:11" s="77" customFormat="1">
      <c r="H257" s="115"/>
      <c r="I257" s="115"/>
      <c r="J257" s="115"/>
      <c r="K257" s="115"/>
    </row>
    <row r="258" spans="8:11" s="77" customFormat="1">
      <c r="H258" s="115"/>
      <c r="I258" s="115"/>
      <c r="J258" s="115"/>
      <c r="K258" s="115"/>
    </row>
    <row r="259" spans="8:11" s="77" customFormat="1">
      <c r="H259" s="115"/>
      <c r="I259" s="115"/>
      <c r="J259" s="115"/>
      <c r="K259" s="115"/>
    </row>
    <row r="260" spans="8:11" s="77" customFormat="1">
      <c r="H260" s="115"/>
      <c r="I260" s="115"/>
      <c r="J260" s="115"/>
      <c r="K260" s="115"/>
    </row>
    <row r="261" spans="8:11" s="77" customFormat="1">
      <c r="H261" s="115"/>
      <c r="I261" s="115"/>
      <c r="J261" s="115"/>
      <c r="K261" s="115"/>
    </row>
    <row r="262" spans="8:11" s="77" customFormat="1">
      <c r="H262" s="115"/>
      <c r="I262" s="115"/>
      <c r="J262" s="115"/>
      <c r="K262" s="115"/>
    </row>
    <row r="263" spans="8:11" s="77" customFormat="1">
      <c r="H263" s="115"/>
      <c r="I263" s="115"/>
      <c r="J263" s="115"/>
      <c r="K263" s="115"/>
    </row>
    <row r="264" spans="8:11" s="77" customFormat="1">
      <c r="H264" s="115"/>
      <c r="I264" s="115"/>
      <c r="J264" s="115"/>
      <c r="K264" s="115"/>
    </row>
    <row r="265" spans="8:11" s="77" customFormat="1">
      <c r="H265" s="115"/>
      <c r="I265" s="115"/>
      <c r="J265" s="115"/>
      <c r="K265" s="115"/>
    </row>
    <row r="266" spans="8:11" s="77" customFormat="1">
      <c r="H266" s="115"/>
      <c r="I266" s="115"/>
      <c r="J266" s="115"/>
      <c r="K266" s="115"/>
    </row>
    <row r="267" spans="8:11" s="77" customFormat="1">
      <c r="H267" s="115"/>
      <c r="I267" s="115"/>
      <c r="J267" s="115"/>
      <c r="K267" s="115"/>
    </row>
    <row r="268" spans="8:11" s="77" customFormat="1">
      <c r="H268" s="115"/>
      <c r="I268" s="115"/>
      <c r="J268" s="115"/>
      <c r="K268" s="115"/>
    </row>
    <row r="269" spans="8:11" s="77" customFormat="1">
      <c r="H269" s="115"/>
      <c r="I269" s="115"/>
      <c r="J269" s="115"/>
      <c r="K269" s="115"/>
    </row>
    <row r="270" spans="8:11" s="77" customFormat="1">
      <c r="H270" s="115"/>
      <c r="I270" s="115"/>
      <c r="J270" s="115"/>
      <c r="K270" s="115"/>
    </row>
    <row r="271" spans="8:11" s="77" customFormat="1">
      <c r="H271" s="115"/>
      <c r="I271" s="115"/>
      <c r="J271" s="115"/>
      <c r="K271" s="115"/>
    </row>
    <row r="272" spans="8:11" s="77" customFormat="1">
      <c r="H272" s="115"/>
      <c r="I272" s="115"/>
      <c r="J272" s="115"/>
      <c r="K272" s="115"/>
    </row>
    <row r="273" spans="8:11" s="77" customFormat="1">
      <c r="H273" s="115"/>
      <c r="I273" s="115"/>
      <c r="J273" s="115"/>
      <c r="K273" s="115"/>
    </row>
    <row r="274" spans="8:11" s="77" customFormat="1">
      <c r="H274" s="115"/>
      <c r="I274" s="115"/>
      <c r="J274" s="115"/>
      <c r="K274" s="115"/>
    </row>
    <row r="275" spans="8:11" s="77" customFormat="1">
      <c r="H275" s="115"/>
      <c r="I275" s="115"/>
      <c r="J275" s="115"/>
      <c r="K275" s="115"/>
    </row>
    <row r="276" spans="8:11" s="77" customFormat="1">
      <c r="H276" s="115"/>
      <c r="I276" s="115"/>
      <c r="J276" s="115"/>
      <c r="K276" s="115"/>
    </row>
    <row r="277" spans="8:11" s="77" customFormat="1">
      <c r="H277" s="115"/>
      <c r="I277" s="115"/>
      <c r="J277" s="115"/>
      <c r="K277" s="115"/>
    </row>
    <row r="278" spans="8:11" s="77" customFormat="1">
      <c r="H278" s="115"/>
      <c r="I278" s="115"/>
      <c r="J278" s="115"/>
      <c r="K278" s="115"/>
    </row>
    <row r="279" spans="8:11" s="77" customFormat="1">
      <c r="H279" s="115"/>
      <c r="I279" s="115"/>
      <c r="J279" s="115"/>
      <c r="K279" s="115"/>
    </row>
    <row r="280" spans="8:11" s="77" customFormat="1">
      <c r="H280" s="115"/>
      <c r="I280" s="115"/>
      <c r="J280" s="115"/>
      <c r="K280" s="115"/>
    </row>
    <row r="281" spans="8:11" s="77" customFormat="1">
      <c r="H281" s="115"/>
      <c r="I281" s="115"/>
      <c r="J281" s="115"/>
      <c r="K281" s="115"/>
    </row>
    <row r="282" spans="8:11" s="77" customFormat="1">
      <c r="H282" s="115"/>
      <c r="I282" s="115"/>
      <c r="J282" s="115"/>
      <c r="K282" s="115"/>
    </row>
    <row r="283" spans="8:11" s="77" customFormat="1">
      <c r="H283" s="115"/>
      <c r="I283" s="115"/>
      <c r="J283" s="115"/>
      <c r="K283" s="115"/>
    </row>
    <row r="284" spans="8:11" s="77" customFormat="1">
      <c r="H284" s="115"/>
      <c r="I284" s="115"/>
      <c r="J284" s="115"/>
      <c r="K284" s="115"/>
    </row>
    <row r="285" spans="8:11" s="77" customFormat="1">
      <c r="H285" s="115"/>
      <c r="I285" s="115"/>
      <c r="J285" s="115"/>
      <c r="K285" s="115"/>
    </row>
    <row r="286" spans="8:11" s="77" customFormat="1">
      <c r="H286" s="115"/>
      <c r="I286" s="115"/>
      <c r="J286" s="115"/>
      <c r="K286" s="115"/>
    </row>
    <row r="287" spans="8:11" s="77" customFormat="1">
      <c r="H287" s="115"/>
      <c r="I287" s="115"/>
      <c r="J287" s="115"/>
      <c r="K287" s="115"/>
    </row>
    <row r="288" spans="8:11" s="77" customFormat="1">
      <c r="H288" s="115"/>
      <c r="I288" s="115"/>
      <c r="J288" s="115"/>
      <c r="K288" s="115"/>
    </row>
    <row r="289" spans="8:11" s="77" customFormat="1">
      <c r="H289" s="115"/>
      <c r="I289" s="115"/>
      <c r="J289" s="115"/>
      <c r="K289" s="115"/>
    </row>
    <row r="290" spans="8:11" s="77" customFormat="1">
      <c r="H290" s="115"/>
      <c r="I290" s="115"/>
      <c r="J290" s="115"/>
      <c r="K290" s="115"/>
    </row>
    <row r="291" spans="8:11" s="77" customFormat="1">
      <c r="H291" s="115"/>
      <c r="I291" s="115"/>
      <c r="J291" s="115"/>
      <c r="K291" s="115"/>
    </row>
    <row r="292" spans="8:11" s="77" customFormat="1">
      <c r="H292" s="115"/>
      <c r="I292" s="115"/>
      <c r="J292" s="115"/>
      <c r="K292" s="115"/>
    </row>
    <row r="293" spans="8:11" s="77" customFormat="1">
      <c r="H293" s="115"/>
      <c r="I293" s="115"/>
      <c r="J293" s="115"/>
      <c r="K293" s="115"/>
    </row>
    <row r="294" spans="8:11" s="77" customFormat="1">
      <c r="H294" s="115"/>
      <c r="I294" s="115"/>
      <c r="J294" s="115"/>
      <c r="K294" s="115"/>
    </row>
    <row r="295" spans="8:11" s="77" customFormat="1">
      <c r="H295" s="115"/>
      <c r="I295" s="115"/>
      <c r="J295" s="115"/>
      <c r="K295" s="115"/>
    </row>
    <row r="296" spans="8:11" s="77" customFormat="1">
      <c r="H296" s="115"/>
      <c r="I296" s="115"/>
      <c r="J296" s="115"/>
      <c r="K296" s="115"/>
    </row>
    <row r="297" spans="8:11" s="77" customFormat="1">
      <c r="H297" s="115"/>
      <c r="I297" s="115"/>
      <c r="J297" s="115"/>
      <c r="K297" s="115"/>
    </row>
    <row r="298" spans="8:11" s="77" customFormat="1">
      <c r="H298" s="115"/>
      <c r="I298" s="115"/>
      <c r="J298" s="115"/>
      <c r="K298" s="115"/>
    </row>
    <row r="299" spans="8:11" s="77" customFormat="1">
      <c r="H299" s="115"/>
      <c r="I299" s="115"/>
      <c r="J299" s="115"/>
      <c r="K299" s="115"/>
    </row>
    <row r="300" spans="8:11" s="77" customFormat="1">
      <c r="H300" s="115"/>
      <c r="I300" s="115"/>
      <c r="J300" s="115"/>
      <c r="K300" s="115"/>
    </row>
    <row r="301" spans="8:11" s="77" customFormat="1">
      <c r="H301" s="115"/>
      <c r="I301" s="115"/>
      <c r="J301" s="115"/>
      <c r="K301" s="115"/>
    </row>
    <row r="302" spans="8:11" s="77" customFormat="1">
      <c r="H302" s="115"/>
      <c r="I302" s="115"/>
      <c r="J302" s="115"/>
      <c r="K302" s="115"/>
    </row>
    <row r="303" spans="8:11">
      <c r="I303" s="115"/>
    </row>
    <row r="304" spans="8:11">
      <c r="I304" s="115"/>
    </row>
  </sheetData>
  <mergeCells count="12">
    <mergeCell ref="Q7:Q8"/>
    <mergeCell ref="R4:R5"/>
    <mergeCell ref="R7:R8"/>
    <mergeCell ref="B180:E180"/>
    <mergeCell ref="D7:G12"/>
    <mergeCell ref="D2:G2"/>
    <mergeCell ref="D4:G5"/>
    <mergeCell ref="Q2:Q3"/>
    <mergeCell ref="R2:R3"/>
    <mergeCell ref="Q4:Q5"/>
    <mergeCell ref="L4:O4"/>
    <mergeCell ref="L5:O5"/>
  </mergeCells>
  <dataValidations count="2">
    <dataValidation type="list" allowBlank="1" showInputMessage="1" showErrorMessage="1" sqref="I18:I179">
      <formula1 xml:space="preserve"> INDIRECT(I$13)</formula1>
    </dataValidation>
    <dataValidation type="list" allowBlank="1" showInputMessage="1" showErrorMessage="1" sqref="I17">
      <formula1>INDIRECT(I$13)</formula1>
    </dataValidation>
  </dataValidations>
  <pageMargins left="0.31496062992125984" right="0.31496062992125984" top="0.39370078740157483" bottom="0.78740157480314965" header="0.31496062992125984" footer="0.31496062992125984"/>
  <pageSetup paperSize="8" scale="44" orientation="landscape" r:id="rId1"/>
  <headerFooter>
    <oddFooter>&amp;L&amp;"Arial,Standard"&amp;10Veröffentlicht am: 20.08.2021</oddFoot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kostenstrukturvorlagen!$B$6:$D$6</xm:f>
          </x14:formula1>
          <xm:sqref>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J346"/>
  <sheetViews>
    <sheetView zoomScale="90" zoomScaleNormal="90" zoomScaleSheetLayoutView="50" workbookViewId="0">
      <selection activeCell="B17" sqref="B17"/>
    </sheetView>
  </sheetViews>
  <sheetFormatPr baseColWidth="10" defaultColWidth="11.5546875" defaultRowHeight="14.4" outlineLevelRow="1"/>
  <cols>
    <col min="1" max="1" width="9.5546875" style="77" customWidth="1"/>
    <col min="2" max="2" width="6.6640625" style="1" customWidth="1"/>
    <col min="3" max="3" width="53.33203125" style="1" customWidth="1"/>
    <col min="4" max="4" width="62.44140625" style="1" customWidth="1"/>
    <col min="5" max="6" width="23" style="2" customWidth="1"/>
    <col min="7" max="7" width="18.88671875" style="2" customWidth="1"/>
    <col min="8" max="8" width="22.109375" style="2" customWidth="1"/>
    <col min="9" max="9" width="16.33203125" style="1" customWidth="1"/>
    <col min="10" max="10" width="18.33203125" style="1" customWidth="1"/>
    <col min="11" max="11" width="13.6640625" style="1" customWidth="1"/>
    <col min="12" max="12" width="18.33203125" style="1" customWidth="1"/>
    <col min="13" max="13" width="20" style="1" customWidth="1"/>
    <col min="14" max="14" width="19.33203125" style="1" customWidth="1"/>
    <col min="15" max="15" width="19.6640625" style="1" customWidth="1"/>
    <col min="16" max="16" width="22.88671875" style="1" customWidth="1"/>
    <col min="17" max="17" width="16.109375" style="1" customWidth="1"/>
    <col min="18" max="18" width="21.109375" style="1" customWidth="1"/>
    <col min="19" max="19" width="24.5546875" style="1" customWidth="1"/>
    <col min="20" max="20" width="19.6640625" style="1" customWidth="1"/>
    <col min="21" max="21" width="20.88671875" style="1" customWidth="1"/>
    <col min="22" max="22" width="27.109375" style="1" customWidth="1"/>
    <col min="23" max="23" width="12.5546875" style="1" customWidth="1"/>
    <col min="24" max="24" width="18.44140625" style="1" customWidth="1"/>
    <col min="25" max="25" width="17.33203125" style="77" customWidth="1"/>
    <col min="26" max="47" width="11.5546875" style="77"/>
    <col min="48" max="16384" width="11.5546875" style="1"/>
  </cols>
  <sheetData>
    <row r="1" spans="1:88" s="77" customFormat="1" ht="7.95" customHeight="1">
      <c r="E1" s="115"/>
    </row>
    <row r="2" spans="1:88" ht="33.6" customHeight="1">
      <c r="B2" s="77"/>
      <c r="C2" s="251" t="s">
        <v>1</v>
      </c>
      <c r="D2" s="251"/>
      <c r="E2" s="115"/>
      <c r="F2" s="77"/>
      <c r="G2" s="117"/>
      <c r="H2" s="117"/>
      <c r="I2" s="117"/>
      <c r="J2" s="117"/>
      <c r="K2" s="117"/>
      <c r="L2" s="117"/>
      <c r="M2" s="117"/>
      <c r="N2" s="117"/>
      <c r="O2" s="117"/>
      <c r="P2" s="117"/>
      <c r="Q2" s="117"/>
      <c r="R2" s="117"/>
      <c r="S2" s="117"/>
      <c r="T2" s="117"/>
      <c r="U2" s="77"/>
      <c r="V2" s="77"/>
      <c r="W2" s="77"/>
      <c r="X2" s="77"/>
    </row>
    <row r="3" spans="1:88" ht="9.6" customHeight="1" thickBot="1">
      <c r="B3" s="77"/>
      <c r="C3" s="117"/>
      <c r="D3" s="117"/>
      <c r="E3" s="115"/>
      <c r="F3" s="77"/>
      <c r="G3" s="117"/>
      <c r="H3" s="117"/>
      <c r="I3" s="117"/>
      <c r="J3" s="117"/>
      <c r="K3" s="117"/>
      <c r="L3" s="117"/>
      <c r="M3" s="117"/>
      <c r="N3" s="117"/>
      <c r="O3" s="117"/>
      <c r="P3" s="117"/>
      <c r="Q3" s="117"/>
      <c r="R3" s="117"/>
      <c r="S3" s="117"/>
      <c r="T3" s="117"/>
      <c r="U3" s="77"/>
      <c r="V3" s="77"/>
      <c r="W3" s="77"/>
      <c r="X3" s="77"/>
    </row>
    <row r="4" spans="1:88" ht="21.6" customHeight="1">
      <c r="B4" s="77"/>
      <c r="C4" s="252" t="s">
        <v>9</v>
      </c>
      <c r="D4" s="254"/>
      <c r="E4" s="115"/>
      <c r="F4" s="77"/>
      <c r="G4" s="117"/>
      <c r="H4" s="117"/>
      <c r="I4" s="117"/>
      <c r="J4" s="117"/>
      <c r="K4" s="117"/>
      <c r="L4" s="117"/>
      <c r="M4" s="117"/>
      <c r="N4" s="117"/>
      <c r="O4" s="117"/>
      <c r="P4" s="117"/>
      <c r="Q4" s="117"/>
      <c r="R4" s="117"/>
      <c r="S4" s="117"/>
      <c r="T4" s="117"/>
      <c r="U4" s="77"/>
      <c r="V4" s="77"/>
      <c r="W4" s="77"/>
      <c r="X4" s="77"/>
    </row>
    <row r="5" spans="1:88" ht="21.6" customHeight="1" thickBot="1">
      <c r="B5" s="77"/>
      <c r="C5" s="255"/>
      <c r="D5" s="257"/>
      <c r="E5" s="115"/>
      <c r="F5" s="77"/>
      <c r="G5" s="117"/>
      <c r="H5" s="117"/>
      <c r="I5" s="117"/>
      <c r="J5" s="117"/>
      <c r="K5" s="117"/>
      <c r="L5" s="117"/>
      <c r="M5" s="117"/>
      <c r="N5" s="117"/>
      <c r="O5" s="117"/>
      <c r="P5" s="117"/>
      <c r="Q5" s="117"/>
      <c r="R5" s="117"/>
      <c r="S5" s="117"/>
      <c r="T5" s="117"/>
      <c r="U5" s="77"/>
      <c r="V5" s="77"/>
      <c r="W5" s="77"/>
      <c r="X5" s="77"/>
      <c r="Y5" s="122"/>
    </row>
    <row r="6" spans="1:88" s="6" customFormat="1" ht="5.4" customHeight="1" thickBot="1">
      <c r="A6" s="77"/>
      <c r="B6" s="77"/>
      <c r="C6" s="131"/>
      <c r="D6" s="131"/>
      <c r="E6" s="115"/>
      <c r="F6" s="77"/>
      <c r="G6" s="117"/>
      <c r="H6" s="117"/>
      <c r="I6" s="117"/>
      <c r="J6" s="117"/>
      <c r="K6" s="117"/>
      <c r="L6" s="117"/>
      <c r="M6" s="117"/>
      <c r="N6" s="117"/>
      <c r="O6" s="117"/>
      <c r="P6" s="117"/>
      <c r="Q6" s="117"/>
      <c r="R6" s="117"/>
      <c r="S6" s="117"/>
      <c r="T6" s="117"/>
      <c r="U6" s="77"/>
      <c r="V6" s="77"/>
      <c r="W6" s="77"/>
      <c r="X6" s="77"/>
      <c r="Y6" s="122"/>
      <c r="Z6" s="77"/>
      <c r="AA6" s="77"/>
      <c r="AB6" s="77"/>
      <c r="AC6" s="77"/>
      <c r="AD6" s="77"/>
      <c r="AE6" s="77"/>
      <c r="AF6" s="77"/>
      <c r="AG6" s="77"/>
      <c r="AH6" s="77"/>
      <c r="AI6" s="77"/>
      <c r="AJ6" s="77"/>
      <c r="AK6" s="77"/>
      <c r="AL6" s="77"/>
      <c r="AM6" s="77"/>
      <c r="AN6" s="77"/>
      <c r="AO6" s="77"/>
      <c r="AP6" s="77"/>
      <c r="AQ6" s="77"/>
      <c r="AR6" s="77"/>
      <c r="AS6" s="77"/>
      <c r="AT6" s="77"/>
      <c r="AU6" s="77"/>
    </row>
    <row r="7" spans="1:88" s="6" customFormat="1" ht="21.6" customHeight="1" thickBot="1">
      <c r="A7" s="77"/>
      <c r="B7" s="77"/>
      <c r="C7" s="273" t="s">
        <v>255</v>
      </c>
      <c r="D7" s="275"/>
      <c r="E7" s="115"/>
      <c r="F7" s="77"/>
      <c r="G7" s="283" t="s">
        <v>83</v>
      </c>
      <c r="H7" s="284"/>
      <c r="I7" s="138">
        <v>1</v>
      </c>
      <c r="J7" s="117"/>
      <c r="K7" s="117"/>
      <c r="L7" s="117"/>
      <c r="M7" s="117"/>
      <c r="N7" s="117"/>
      <c r="O7" s="117"/>
      <c r="P7" s="117"/>
      <c r="Q7" s="117"/>
      <c r="R7" s="117"/>
      <c r="S7" s="117"/>
      <c r="T7" s="117"/>
      <c r="U7" s="77"/>
      <c r="V7" s="77"/>
      <c r="W7" s="77"/>
      <c r="X7" s="77"/>
      <c r="Y7" s="122"/>
      <c r="Z7" s="77"/>
      <c r="AA7" s="77"/>
      <c r="AB7" s="77"/>
      <c r="AC7" s="77"/>
      <c r="AD7" s="77"/>
      <c r="AE7" s="77"/>
      <c r="AF7" s="77"/>
      <c r="AG7" s="77"/>
      <c r="AH7" s="77"/>
      <c r="AI7" s="77"/>
      <c r="AJ7" s="77"/>
      <c r="AK7" s="77"/>
      <c r="AL7" s="77"/>
      <c r="AM7" s="77"/>
      <c r="AN7" s="77"/>
      <c r="AO7" s="77"/>
      <c r="AP7" s="77"/>
      <c r="AQ7" s="77"/>
      <c r="AR7" s="77"/>
      <c r="AS7" s="77"/>
      <c r="AT7" s="77"/>
      <c r="AU7" s="77"/>
    </row>
    <row r="8" spans="1:88" s="6" customFormat="1" ht="21.6" customHeight="1" thickBot="1">
      <c r="A8" s="77"/>
      <c r="B8" s="77"/>
      <c r="C8" s="276"/>
      <c r="D8" s="278"/>
      <c r="E8" s="115"/>
      <c r="F8" s="77"/>
      <c r="G8" s="117"/>
      <c r="H8" s="117"/>
      <c r="I8" s="117"/>
      <c r="J8" s="117"/>
      <c r="K8" s="117"/>
      <c r="L8" s="117"/>
      <c r="M8" s="117"/>
      <c r="N8" s="117"/>
      <c r="O8" s="117"/>
      <c r="P8" s="117"/>
      <c r="Q8" s="117"/>
      <c r="R8" s="117"/>
      <c r="S8" s="117"/>
      <c r="T8" s="117"/>
      <c r="U8" s="77"/>
      <c r="V8" s="174" t="s">
        <v>254</v>
      </c>
      <c r="W8" s="77"/>
      <c r="X8" s="77"/>
      <c r="Y8" s="122"/>
      <c r="Z8" s="77"/>
      <c r="AA8" s="77"/>
      <c r="AB8" s="77"/>
      <c r="AC8" s="77"/>
      <c r="AD8" s="77"/>
      <c r="AE8" s="77"/>
      <c r="AF8" s="77"/>
      <c r="AG8" s="77"/>
      <c r="AH8" s="77"/>
      <c r="AI8" s="77"/>
      <c r="AJ8" s="77"/>
      <c r="AK8" s="77"/>
      <c r="AL8" s="77"/>
      <c r="AM8" s="77"/>
      <c r="AN8" s="77"/>
      <c r="AO8" s="77"/>
      <c r="AP8" s="77"/>
      <c r="AQ8" s="77"/>
      <c r="AR8" s="77"/>
      <c r="AS8" s="77"/>
      <c r="AT8" s="77"/>
      <c r="AU8" s="77"/>
    </row>
    <row r="9" spans="1:88" s="6" customFormat="1" ht="21.6" customHeight="1" thickBot="1">
      <c r="A9" s="77"/>
      <c r="B9" s="77"/>
      <c r="C9" s="276"/>
      <c r="D9" s="278"/>
      <c r="E9" s="115"/>
      <c r="F9" s="77"/>
      <c r="G9" s="285" t="s">
        <v>5</v>
      </c>
      <c r="H9" s="286"/>
      <c r="I9" s="215">
        <f>Belegliste_Ausgaben_1a!L4</f>
        <v>0</v>
      </c>
      <c r="J9" s="117"/>
      <c r="K9" s="117"/>
      <c r="L9" s="117"/>
      <c r="M9" s="117"/>
      <c r="N9" s="117"/>
      <c r="O9" s="117"/>
      <c r="P9" s="117"/>
      <c r="Q9" s="117"/>
      <c r="R9" s="117"/>
      <c r="S9" s="117"/>
      <c r="T9" s="117"/>
      <c r="U9" s="77"/>
      <c r="V9" s="174" t="s">
        <v>101</v>
      </c>
      <c r="W9" s="77"/>
      <c r="X9" s="77"/>
      <c r="Y9" s="122"/>
      <c r="Z9" s="77"/>
      <c r="AA9" s="77"/>
      <c r="AB9" s="77"/>
      <c r="AC9" s="77"/>
      <c r="AD9" s="77"/>
      <c r="AE9" s="77"/>
      <c r="AF9" s="77"/>
      <c r="AG9" s="77"/>
      <c r="AH9" s="77"/>
      <c r="AI9" s="77"/>
      <c r="AJ9" s="77"/>
      <c r="AK9" s="77"/>
      <c r="AL9" s="77"/>
      <c r="AM9" s="77"/>
      <c r="AN9" s="77"/>
      <c r="AO9" s="77"/>
      <c r="AP9" s="77"/>
      <c r="AQ9" s="77"/>
      <c r="AR9" s="77"/>
      <c r="AS9" s="77"/>
      <c r="AT9" s="77"/>
      <c r="AU9" s="77"/>
    </row>
    <row r="10" spans="1:88" s="6" customFormat="1" ht="15" customHeight="1" thickBot="1">
      <c r="A10" s="77"/>
      <c r="B10" s="77"/>
      <c r="C10" s="276"/>
      <c r="D10" s="278"/>
      <c r="E10" s="115"/>
      <c r="F10" s="77"/>
      <c r="G10" s="285" t="s">
        <v>231</v>
      </c>
      <c r="H10" s="286"/>
      <c r="I10" s="139">
        <f>Belegliste_Ausgaben_1a!L5</f>
        <v>0</v>
      </c>
      <c r="J10" s="117"/>
      <c r="K10" s="117"/>
      <c r="L10" s="117"/>
      <c r="M10" s="117"/>
      <c r="N10" s="117"/>
      <c r="O10" s="117"/>
      <c r="P10" s="117"/>
      <c r="Q10" s="117"/>
      <c r="R10" s="117"/>
      <c r="S10" s="117"/>
      <c r="T10" s="117"/>
      <c r="U10" s="77"/>
      <c r="V10" s="174" t="s">
        <v>345</v>
      </c>
      <c r="W10" s="77"/>
      <c r="X10" s="77"/>
      <c r="Y10" s="122"/>
      <c r="Z10" s="77"/>
      <c r="AA10" s="77"/>
      <c r="AB10" s="77"/>
      <c r="AC10" s="77"/>
      <c r="AD10" s="77"/>
      <c r="AE10" s="77"/>
      <c r="AF10" s="77"/>
      <c r="AG10" s="77"/>
      <c r="AH10" s="77"/>
      <c r="AI10" s="77"/>
      <c r="AJ10" s="77"/>
      <c r="AK10" s="77"/>
      <c r="AL10" s="77"/>
      <c r="AM10" s="77"/>
      <c r="AN10" s="77"/>
      <c r="AO10" s="77"/>
      <c r="AP10" s="77"/>
      <c r="AQ10" s="77"/>
      <c r="AR10" s="77"/>
      <c r="AS10" s="77"/>
      <c r="AT10" s="77"/>
      <c r="AU10" s="77"/>
    </row>
    <row r="11" spans="1:88" s="6" customFormat="1" ht="21.6" customHeight="1">
      <c r="A11" s="77"/>
      <c r="B11" s="77"/>
      <c r="C11" s="276"/>
      <c r="D11" s="278"/>
      <c r="E11" s="115"/>
      <c r="F11" s="77"/>
      <c r="G11" s="117"/>
      <c r="H11" s="117"/>
      <c r="I11" s="117"/>
      <c r="J11" s="117"/>
      <c r="K11" s="117"/>
      <c r="L11" s="117"/>
      <c r="M11" s="117"/>
      <c r="N11" s="117"/>
      <c r="O11" s="117"/>
      <c r="P11" s="117"/>
      <c r="Q11" s="117"/>
      <c r="R11" s="117"/>
      <c r="S11" s="117"/>
      <c r="T11" s="117"/>
      <c r="U11" s="77"/>
      <c r="V11" s="174"/>
      <c r="W11" s="77"/>
      <c r="X11" s="77"/>
      <c r="Y11" s="122"/>
      <c r="Z11" s="77"/>
      <c r="AA11" s="77"/>
      <c r="AB11" s="77"/>
      <c r="AC11" s="77"/>
      <c r="AD11" s="77"/>
      <c r="AE11" s="77"/>
      <c r="AF11" s="77"/>
      <c r="AG11" s="77"/>
      <c r="AH11" s="77"/>
      <c r="AI11" s="77"/>
      <c r="AJ11" s="77"/>
      <c r="AK11" s="77"/>
      <c r="AL11" s="77"/>
      <c r="AM11" s="77"/>
      <c r="AN11" s="77"/>
      <c r="AO11" s="77"/>
      <c r="AP11" s="77"/>
      <c r="AQ11" s="77"/>
      <c r="AR11" s="77"/>
      <c r="AS11" s="77"/>
      <c r="AT11" s="77"/>
      <c r="AU11" s="77"/>
    </row>
    <row r="12" spans="1:88" s="6" customFormat="1" ht="15" customHeight="1" thickBot="1">
      <c r="A12" s="77"/>
      <c r="B12" s="77"/>
      <c r="C12" s="279"/>
      <c r="D12" s="281"/>
      <c r="E12" s="115"/>
      <c r="F12" s="77"/>
      <c r="G12" s="117"/>
      <c r="H12" s="117"/>
      <c r="I12" s="117"/>
      <c r="J12" s="117"/>
      <c r="K12" s="117"/>
      <c r="L12" s="117"/>
      <c r="M12" s="117"/>
      <c r="N12" s="117"/>
      <c r="O12" s="117"/>
      <c r="P12" s="117"/>
      <c r="Q12" s="117"/>
      <c r="R12" s="117"/>
      <c r="S12" s="117"/>
      <c r="T12" s="117"/>
      <c r="U12" s="77"/>
      <c r="V12" s="77"/>
      <c r="W12" s="77"/>
      <c r="X12" s="77"/>
      <c r="Y12" s="122"/>
      <c r="Z12" s="77"/>
      <c r="AA12" s="77"/>
      <c r="AB12" s="77"/>
      <c r="AC12" s="77"/>
      <c r="AD12" s="77"/>
      <c r="AE12" s="77"/>
      <c r="AF12" s="77"/>
      <c r="AG12" s="77"/>
      <c r="AH12" s="77"/>
      <c r="AI12" s="77"/>
      <c r="AJ12" s="77"/>
      <c r="AK12" s="77"/>
      <c r="AL12" s="77"/>
      <c r="AM12" s="77"/>
      <c r="AN12" s="77"/>
      <c r="AO12" s="77"/>
      <c r="AP12" s="77"/>
      <c r="AQ12" s="77"/>
      <c r="AR12" s="77"/>
      <c r="AS12" s="77"/>
      <c r="AT12" s="77"/>
      <c r="AU12" s="77"/>
    </row>
    <row r="13" spans="1:88" s="6" customFormat="1" ht="4.2" customHeight="1">
      <c r="A13" s="77"/>
      <c r="B13" s="77"/>
      <c r="C13" s="131"/>
      <c r="D13" s="131"/>
      <c r="E13" s="131"/>
      <c r="F13" s="131"/>
      <c r="G13" s="131"/>
      <c r="H13" s="131"/>
      <c r="I13" s="131"/>
      <c r="J13" s="131"/>
      <c r="K13" s="122"/>
      <c r="L13" s="122"/>
      <c r="M13" s="122"/>
      <c r="N13" s="122"/>
      <c r="O13" s="122"/>
      <c r="P13" s="122"/>
      <c r="Q13" s="122"/>
      <c r="R13" s="122"/>
      <c r="S13" s="144"/>
      <c r="T13" s="122"/>
      <c r="U13" s="122"/>
      <c r="V13" s="122"/>
      <c r="W13" s="122"/>
      <c r="X13" s="122"/>
      <c r="Y13" s="122"/>
      <c r="Z13" s="77"/>
      <c r="AA13" s="77"/>
      <c r="AB13" s="77"/>
      <c r="AC13" s="77"/>
      <c r="AD13" s="77"/>
      <c r="AE13" s="77"/>
      <c r="AF13" s="77"/>
      <c r="AG13" s="77"/>
      <c r="AH13" s="77"/>
      <c r="AI13" s="77"/>
      <c r="AJ13" s="77"/>
      <c r="AK13" s="77"/>
      <c r="AL13" s="77"/>
      <c r="AM13" s="77"/>
      <c r="AN13" s="77"/>
      <c r="AO13" s="77"/>
      <c r="AP13" s="77"/>
      <c r="AQ13" s="77"/>
      <c r="AR13" s="77"/>
      <c r="AS13" s="77"/>
      <c r="AT13" s="77"/>
      <c r="AU13" s="77"/>
    </row>
    <row r="14" spans="1:88" s="7" customFormat="1" ht="18.600000000000001" customHeight="1" thickBot="1">
      <c r="A14" s="114"/>
      <c r="B14" s="123">
        <v>1</v>
      </c>
      <c r="C14" s="131" t="s">
        <v>265</v>
      </c>
      <c r="D14" s="123">
        <v>3</v>
      </c>
      <c r="E14" s="123">
        <v>4</v>
      </c>
      <c r="F14" s="123">
        <v>5</v>
      </c>
      <c r="G14" s="123">
        <v>6</v>
      </c>
      <c r="H14" s="123">
        <v>7</v>
      </c>
      <c r="I14" s="123">
        <v>8</v>
      </c>
      <c r="J14" s="123">
        <v>9</v>
      </c>
      <c r="K14" s="132"/>
      <c r="L14" s="114"/>
      <c r="M14" s="114"/>
      <c r="N14" s="114"/>
      <c r="O14" s="114"/>
      <c r="P14" s="114"/>
      <c r="Q14" s="114"/>
      <c r="R14" s="114"/>
      <c r="S14" s="114"/>
      <c r="T14" s="114"/>
      <c r="U14" s="114"/>
      <c r="V14" s="114"/>
      <c r="W14" s="114"/>
      <c r="X14" s="114"/>
      <c r="Y14" s="114"/>
      <c r="Z14" s="114"/>
      <c r="AA14" s="114"/>
      <c r="AB14" s="114"/>
      <c r="AC14" s="114"/>
      <c r="AD14" s="114"/>
      <c r="AE14" s="114"/>
      <c r="AF14" s="114"/>
      <c r="AG14" s="114"/>
    </row>
    <row r="15" spans="1:88" s="8" customFormat="1" ht="124.95" customHeight="1" thickBot="1">
      <c r="A15" s="129"/>
      <c r="B15" s="44" t="s">
        <v>35</v>
      </c>
      <c r="C15" s="42" t="s">
        <v>151</v>
      </c>
      <c r="D15" s="38" t="s">
        <v>34</v>
      </c>
      <c r="E15" s="38" t="s">
        <v>86</v>
      </c>
      <c r="F15" s="38" t="s">
        <v>160</v>
      </c>
      <c r="G15" s="38" t="s">
        <v>199</v>
      </c>
      <c r="H15" s="38" t="s">
        <v>158</v>
      </c>
      <c r="I15" s="38" t="s">
        <v>0</v>
      </c>
      <c r="J15" s="39" t="s">
        <v>36</v>
      </c>
      <c r="K15" s="133"/>
      <c r="L15" s="77"/>
      <c r="M15" s="77"/>
      <c r="N15" s="77"/>
      <c r="O15" s="77"/>
      <c r="P15" s="77"/>
      <c r="Q15" s="77"/>
      <c r="R15" s="77"/>
      <c r="S15" s="77"/>
      <c r="T15" s="77"/>
      <c r="U15" s="77"/>
      <c r="V15" s="77"/>
      <c r="W15" s="77"/>
      <c r="X15" s="77"/>
      <c r="Y15" s="77"/>
      <c r="Z15" s="77"/>
      <c r="AA15" s="77"/>
      <c r="AB15" s="77"/>
      <c r="AC15" s="77"/>
      <c r="AD15" s="77"/>
      <c r="AE15" s="77"/>
      <c r="AF15" s="77"/>
      <c r="AG15" s="77"/>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1:88" s="9" customFormat="1" ht="15" thickBot="1">
      <c r="A16" s="130"/>
      <c r="B16" s="40" t="s">
        <v>12</v>
      </c>
      <c r="C16" s="41" t="s">
        <v>76</v>
      </c>
      <c r="D16" s="44" t="s">
        <v>76</v>
      </c>
      <c r="E16" s="44" t="s">
        <v>67</v>
      </c>
      <c r="F16" s="44" t="s">
        <v>67</v>
      </c>
      <c r="G16" s="44" t="s">
        <v>11</v>
      </c>
      <c r="H16" s="44" t="s">
        <v>11</v>
      </c>
      <c r="I16" s="44" t="s">
        <v>13</v>
      </c>
      <c r="J16" s="44" t="s">
        <v>4</v>
      </c>
      <c r="K16" s="133"/>
      <c r="L16" s="77"/>
      <c r="M16" s="77"/>
      <c r="N16" s="77"/>
      <c r="O16" s="77"/>
      <c r="P16" s="77"/>
      <c r="Q16" s="77"/>
      <c r="R16" s="77"/>
      <c r="S16" s="77"/>
      <c r="T16" s="77"/>
      <c r="U16" s="77"/>
      <c r="V16" s="77"/>
      <c r="W16" s="77"/>
      <c r="X16" s="77"/>
      <c r="Y16" s="77"/>
      <c r="Z16" s="77"/>
      <c r="AA16" s="77"/>
      <c r="AB16" s="77"/>
      <c r="AC16" s="77"/>
      <c r="AD16" s="77"/>
      <c r="AE16" s="77"/>
      <c r="AF16" s="77"/>
      <c r="AG16" s="77"/>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2:47" ht="33.6" customHeight="1">
      <c r="B17" s="194"/>
      <c r="C17" s="12"/>
      <c r="D17" s="12"/>
      <c r="E17" s="15"/>
      <c r="F17" s="15"/>
      <c r="G17" s="12"/>
      <c r="H17" s="109"/>
      <c r="I17" s="11"/>
      <c r="J17" s="104"/>
      <c r="K17" s="118"/>
      <c r="L17" s="77"/>
      <c r="M17" s="77"/>
      <c r="N17" s="77"/>
      <c r="O17" s="77"/>
      <c r="P17" s="77"/>
      <c r="Q17" s="77"/>
      <c r="R17" s="77"/>
      <c r="S17" s="77"/>
      <c r="T17" s="77"/>
      <c r="U17" s="77"/>
      <c r="V17" s="77"/>
      <c r="W17" s="77"/>
      <c r="X17" s="77"/>
      <c r="AH17" s="1"/>
      <c r="AI17" s="1"/>
      <c r="AJ17" s="1"/>
      <c r="AK17" s="1"/>
      <c r="AL17" s="1"/>
      <c r="AM17" s="1"/>
      <c r="AN17" s="1"/>
      <c r="AO17" s="1"/>
      <c r="AP17" s="1"/>
      <c r="AQ17" s="1"/>
      <c r="AR17" s="1"/>
      <c r="AS17" s="1"/>
      <c r="AT17" s="1"/>
      <c r="AU17" s="1"/>
    </row>
    <row r="18" spans="2:47" ht="33.6" customHeight="1" thickBot="1">
      <c r="B18" s="194"/>
      <c r="C18" s="12"/>
      <c r="D18" s="12"/>
      <c r="E18" s="15"/>
      <c r="F18" s="15"/>
      <c r="G18" s="12"/>
      <c r="H18" s="109"/>
      <c r="I18" s="11"/>
      <c r="J18" s="104"/>
      <c r="K18" s="118"/>
      <c r="L18" s="77"/>
      <c r="M18" s="77"/>
      <c r="N18" s="77"/>
      <c r="O18" s="77"/>
      <c r="P18" s="77"/>
      <c r="Q18" s="77"/>
      <c r="R18" s="77"/>
      <c r="S18" s="77"/>
      <c r="T18" s="77"/>
      <c r="U18" s="77"/>
      <c r="V18" s="77"/>
      <c r="W18" s="77"/>
      <c r="X18" s="77"/>
      <c r="AH18" s="1"/>
      <c r="AI18" s="1"/>
      <c r="AJ18" s="1"/>
      <c r="AK18" s="1"/>
      <c r="AL18" s="1"/>
      <c r="AM18" s="1"/>
      <c r="AN18" s="1"/>
      <c r="AO18" s="1"/>
      <c r="AP18" s="1"/>
      <c r="AQ18" s="1"/>
      <c r="AR18" s="1"/>
      <c r="AS18" s="1"/>
      <c r="AT18" s="1"/>
      <c r="AU18" s="1"/>
    </row>
    <row r="19" spans="2:47" ht="33.6" hidden="1" customHeight="1">
      <c r="B19" s="194"/>
      <c r="C19" s="193"/>
      <c r="D19" s="193"/>
      <c r="E19" s="15"/>
      <c r="F19" s="15"/>
      <c r="G19" s="12"/>
      <c r="H19" s="109"/>
      <c r="I19" s="11"/>
      <c r="J19" s="104"/>
      <c r="K19" s="118"/>
      <c r="L19" s="77"/>
      <c r="M19" s="77"/>
      <c r="N19" s="77"/>
      <c r="O19" s="77"/>
      <c r="P19" s="77"/>
      <c r="Q19" s="77"/>
      <c r="R19" s="77"/>
      <c r="S19" s="77"/>
      <c r="T19" s="77"/>
      <c r="U19" s="77"/>
      <c r="V19" s="77"/>
      <c r="W19" s="77"/>
      <c r="X19" s="77"/>
      <c r="AH19" s="1"/>
      <c r="AI19" s="1"/>
      <c r="AJ19" s="1"/>
      <c r="AK19" s="1"/>
      <c r="AL19" s="1"/>
      <c r="AM19" s="1"/>
      <c r="AN19" s="1"/>
      <c r="AO19" s="1"/>
      <c r="AP19" s="1"/>
      <c r="AQ19" s="1"/>
      <c r="AR19" s="1"/>
      <c r="AS19" s="1"/>
      <c r="AT19" s="1"/>
      <c r="AU19" s="1"/>
    </row>
    <row r="20" spans="2:47" ht="33.6" hidden="1" customHeight="1">
      <c r="B20" s="194"/>
      <c r="C20" s="193"/>
      <c r="D20" s="193"/>
      <c r="E20" s="15"/>
      <c r="F20" s="15"/>
      <c r="G20" s="12"/>
      <c r="H20" s="109"/>
      <c r="I20" s="11"/>
      <c r="J20" s="104"/>
      <c r="K20" s="118"/>
      <c r="L20" s="77"/>
      <c r="M20" s="77"/>
      <c r="N20" s="77"/>
      <c r="O20" s="77"/>
      <c r="P20" s="77"/>
      <c r="Q20" s="77"/>
      <c r="R20" s="77"/>
      <c r="S20" s="77"/>
      <c r="T20" s="77"/>
      <c r="U20" s="77"/>
      <c r="V20" s="77"/>
      <c r="W20" s="77"/>
      <c r="X20" s="77"/>
      <c r="AH20" s="1"/>
      <c r="AI20" s="1"/>
      <c r="AJ20" s="1"/>
      <c r="AK20" s="1"/>
      <c r="AL20" s="1"/>
      <c r="AM20" s="1"/>
      <c r="AN20" s="1"/>
      <c r="AO20" s="1"/>
      <c r="AP20" s="1"/>
      <c r="AQ20" s="1"/>
      <c r="AR20" s="1"/>
      <c r="AS20" s="1"/>
      <c r="AT20" s="1"/>
      <c r="AU20" s="1"/>
    </row>
    <row r="21" spans="2:47" ht="33.6" hidden="1" customHeight="1">
      <c r="B21" s="194"/>
      <c r="C21" s="193"/>
      <c r="D21" s="193"/>
      <c r="E21" s="15"/>
      <c r="F21" s="15"/>
      <c r="G21" s="12"/>
      <c r="H21" s="109"/>
      <c r="I21" s="11"/>
      <c r="J21" s="104"/>
      <c r="K21" s="118"/>
      <c r="L21" s="77"/>
      <c r="M21" s="77"/>
      <c r="N21" s="77"/>
      <c r="O21" s="77"/>
      <c r="P21" s="77"/>
      <c r="Q21" s="77"/>
      <c r="R21" s="77"/>
      <c r="S21" s="77"/>
      <c r="T21" s="77"/>
      <c r="U21" s="77"/>
      <c r="V21" s="77"/>
      <c r="W21" s="77"/>
      <c r="X21" s="77"/>
      <c r="AH21" s="1"/>
      <c r="AI21" s="1"/>
      <c r="AJ21" s="1"/>
      <c r="AK21" s="1"/>
      <c r="AL21" s="1"/>
      <c r="AM21" s="1"/>
      <c r="AN21" s="1"/>
      <c r="AO21" s="1"/>
      <c r="AP21" s="1"/>
      <c r="AQ21" s="1"/>
      <c r="AR21" s="1"/>
      <c r="AS21" s="1"/>
      <c r="AT21" s="1"/>
      <c r="AU21" s="1"/>
    </row>
    <row r="22" spans="2:47" ht="33.6" hidden="1" customHeight="1">
      <c r="B22" s="194"/>
      <c r="C22" s="193"/>
      <c r="D22" s="193"/>
      <c r="E22" s="15"/>
      <c r="F22" s="15"/>
      <c r="G22" s="12"/>
      <c r="H22" s="109"/>
      <c r="I22" s="11"/>
      <c r="J22" s="104"/>
      <c r="K22" s="118"/>
      <c r="L22" s="77"/>
      <c r="M22" s="77"/>
      <c r="N22" s="77"/>
      <c r="O22" s="77"/>
      <c r="P22" s="77"/>
      <c r="Q22" s="77"/>
      <c r="R22" s="77"/>
      <c r="S22" s="77"/>
      <c r="T22" s="77"/>
      <c r="U22" s="77"/>
      <c r="V22" s="77"/>
      <c r="W22" s="77"/>
      <c r="X22" s="77"/>
      <c r="AH22" s="1"/>
      <c r="AI22" s="1"/>
      <c r="AJ22" s="1"/>
      <c r="AK22" s="1"/>
      <c r="AL22" s="1"/>
      <c r="AM22" s="1"/>
      <c r="AN22" s="1"/>
      <c r="AO22" s="1"/>
      <c r="AP22" s="1"/>
      <c r="AQ22" s="1"/>
      <c r="AR22" s="1"/>
      <c r="AS22" s="1"/>
      <c r="AT22" s="1"/>
      <c r="AU22" s="1"/>
    </row>
    <row r="23" spans="2:47" ht="33.6" hidden="1" customHeight="1">
      <c r="B23" s="194"/>
      <c r="C23" s="193"/>
      <c r="D23" s="193"/>
      <c r="E23" s="15"/>
      <c r="F23" s="15"/>
      <c r="G23" s="12"/>
      <c r="H23" s="109"/>
      <c r="I23" s="11"/>
      <c r="J23" s="104"/>
      <c r="K23" s="118"/>
      <c r="L23" s="77"/>
      <c r="M23" s="77"/>
      <c r="N23" s="77"/>
      <c r="O23" s="77"/>
      <c r="P23" s="77"/>
      <c r="Q23" s="77"/>
      <c r="R23" s="77"/>
      <c r="S23" s="77"/>
      <c r="T23" s="77"/>
      <c r="U23" s="77"/>
      <c r="V23" s="77"/>
      <c r="W23" s="77"/>
      <c r="X23" s="77"/>
      <c r="AH23" s="1"/>
      <c r="AI23" s="1"/>
      <c r="AJ23" s="1"/>
      <c r="AK23" s="1"/>
      <c r="AL23" s="1"/>
      <c r="AM23" s="1"/>
      <c r="AN23" s="1"/>
      <c r="AO23" s="1"/>
      <c r="AP23" s="1"/>
      <c r="AQ23" s="1"/>
      <c r="AR23" s="1"/>
      <c r="AS23" s="1"/>
      <c r="AT23" s="1"/>
      <c r="AU23" s="1"/>
    </row>
    <row r="24" spans="2:47" ht="33.6" hidden="1" customHeight="1">
      <c r="B24" s="194"/>
      <c r="C24" s="193"/>
      <c r="D24" s="193"/>
      <c r="E24" s="15"/>
      <c r="F24" s="15"/>
      <c r="G24" s="12"/>
      <c r="H24" s="109"/>
      <c r="I24" s="11"/>
      <c r="J24" s="104"/>
      <c r="K24" s="118"/>
      <c r="L24" s="77"/>
      <c r="M24" s="77"/>
      <c r="N24" s="77"/>
      <c r="O24" s="77"/>
      <c r="P24" s="77"/>
      <c r="Q24" s="77"/>
      <c r="R24" s="77"/>
      <c r="S24" s="77"/>
      <c r="T24" s="77"/>
      <c r="U24" s="77"/>
      <c r="V24" s="77"/>
      <c r="W24" s="77"/>
      <c r="X24" s="77"/>
      <c r="AH24" s="1"/>
      <c r="AI24" s="1"/>
      <c r="AJ24" s="1"/>
      <c r="AK24" s="1"/>
      <c r="AL24" s="1"/>
      <c r="AM24" s="1"/>
      <c r="AN24" s="1"/>
      <c r="AO24" s="1"/>
      <c r="AP24" s="1"/>
      <c r="AQ24" s="1"/>
      <c r="AR24" s="1"/>
      <c r="AS24" s="1"/>
      <c r="AT24" s="1"/>
      <c r="AU24" s="1"/>
    </row>
    <row r="25" spans="2:47" ht="33.6" hidden="1" customHeight="1">
      <c r="B25" s="194"/>
      <c r="C25" s="193"/>
      <c r="D25" s="193"/>
      <c r="E25" s="15"/>
      <c r="F25" s="15"/>
      <c r="G25" s="12"/>
      <c r="H25" s="109"/>
      <c r="I25" s="11"/>
      <c r="J25" s="104"/>
      <c r="K25" s="118"/>
      <c r="L25" s="77"/>
      <c r="M25" s="77"/>
      <c r="N25" s="77"/>
      <c r="O25" s="77"/>
      <c r="P25" s="77"/>
      <c r="Q25" s="77"/>
      <c r="R25" s="77"/>
      <c r="S25" s="77"/>
      <c r="T25" s="77"/>
      <c r="U25" s="77"/>
      <c r="V25" s="77"/>
      <c r="W25" s="77"/>
      <c r="X25" s="77"/>
      <c r="AH25" s="1"/>
      <c r="AI25" s="1"/>
      <c r="AJ25" s="1"/>
      <c r="AK25" s="1"/>
      <c r="AL25" s="1"/>
      <c r="AM25" s="1"/>
      <c r="AN25" s="1"/>
      <c r="AO25" s="1"/>
      <c r="AP25" s="1"/>
      <c r="AQ25" s="1"/>
      <c r="AR25" s="1"/>
      <c r="AS25" s="1"/>
      <c r="AT25" s="1"/>
      <c r="AU25" s="1"/>
    </row>
    <row r="26" spans="2:47" ht="33.6" hidden="1" customHeight="1">
      <c r="B26" s="194"/>
      <c r="C26" s="193"/>
      <c r="D26" s="193"/>
      <c r="E26" s="15"/>
      <c r="F26" s="15"/>
      <c r="G26" s="12"/>
      <c r="H26" s="109"/>
      <c r="I26" s="11"/>
      <c r="J26" s="104"/>
      <c r="K26" s="118"/>
      <c r="L26" s="77"/>
      <c r="M26" s="77"/>
      <c r="N26" s="77"/>
      <c r="O26" s="77"/>
      <c r="P26" s="77"/>
      <c r="Q26" s="77"/>
      <c r="R26" s="77"/>
      <c r="S26" s="77"/>
      <c r="T26" s="77"/>
      <c r="U26" s="77"/>
      <c r="V26" s="77"/>
      <c r="W26" s="77"/>
      <c r="X26" s="77"/>
      <c r="AH26" s="1"/>
      <c r="AI26" s="1"/>
      <c r="AJ26" s="1"/>
      <c r="AK26" s="1"/>
      <c r="AL26" s="1"/>
      <c r="AM26" s="1"/>
      <c r="AN26" s="1"/>
      <c r="AO26" s="1"/>
      <c r="AP26" s="1"/>
      <c r="AQ26" s="1"/>
      <c r="AR26" s="1"/>
      <c r="AS26" s="1"/>
      <c r="AT26" s="1"/>
      <c r="AU26" s="1"/>
    </row>
    <row r="27" spans="2:47" ht="33.6" hidden="1" customHeight="1">
      <c r="B27" s="194"/>
      <c r="C27" s="193"/>
      <c r="D27" s="193"/>
      <c r="E27" s="15"/>
      <c r="F27" s="15"/>
      <c r="G27" s="12"/>
      <c r="H27" s="109"/>
      <c r="I27" s="11"/>
      <c r="J27" s="104"/>
      <c r="K27" s="118"/>
      <c r="L27" s="77"/>
      <c r="M27" s="77"/>
      <c r="N27" s="77"/>
      <c r="O27" s="77"/>
      <c r="P27" s="77"/>
      <c r="Q27" s="77"/>
      <c r="R27" s="77"/>
      <c r="S27" s="77"/>
      <c r="T27" s="77"/>
      <c r="U27" s="77"/>
      <c r="V27" s="77"/>
      <c r="W27" s="77"/>
      <c r="X27" s="77"/>
      <c r="AH27" s="1"/>
      <c r="AI27" s="1"/>
      <c r="AJ27" s="1"/>
      <c r="AK27" s="1"/>
      <c r="AL27" s="1"/>
      <c r="AM27" s="1"/>
      <c r="AN27" s="1"/>
      <c r="AO27" s="1"/>
      <c r="AP27" s="1"/>
      <c r="AQ27" s="1"/>
      <c r="AR27" s="1"/>
      <c r="AS27" s="1"/>
      <c r="AT27" s="1"/>
      <c r="AU27" s="1"/>
    </row>
    <row r="28" spans="2:47" ht="33.6" hidden="1" customHeight="1">
      <c r="B28" s="194"/>
      <c r="C28" s="193"/>
      <c r="D28" s="193"/>
      <c r="E28" s="15"/>
      <c r="F28" s="15"/>
      <c r="G28" s="12"/>
      <c r="H28" s="109"/>
      <c r="I28" s="11"/>
      <c r="J28" s="104"/>
      <c r="K28" s="118"/>
      <c r="L28" s="77"/>
      <c r="M28" s="77"/>
      <c r="N28" s="77"/>
      <c r="O28" s="77"/>
      <c r="P28" s="77"/>
      <c r="Q28" s="77"/>
      <c r="R28" s="77"/>
      <c r="S28" s="77"/>
      <c r="T28" s="77"/>
      <c r="U28" s="77"/>
      <c r="V28" s="77"/>
      <c r="W28" s="77"/>
      <c r="X28" s="77"/>
      <c r="AH28" s="1"/>
      <c r="AI28" s="1"/>
      <c r="AJ28" s="1"/>
      <c r="AK28" s="1"/>
      <c r="AL28" s="1"/>
      <c r="AM28" s="1"/>
      <c r="AN28" s="1"/>
      <c r="AO28" s="1"/>
      <c r="AP28" s="1"/>
      <c r="AQ28" s="1"/>
      <c r="AR28" s="1"/>
      <c r="AS28" s="1"/>
      <c r="AT28" s="1"/>
      <c r="AU28" s="1"/>
    </row>
    <row r="29" spans="2:47" ht="33.6" hidden="1" customHeight="1">
      <c r="B29" s="194"/>
      <c r="C29" s="193"/>
      <c r="D29" s="193"/>
      <c r="E29" s="15"/>
      <c r="F29" s="15"/>
      <c r="G29" s="12"/>
      <c r="H29" s="109"/>
      <c r="I29" s="11"/>
      <c r="J29" s="104"/>
      <c r="K29" s="118"/>
      <c r="L29" s="77"/>
      <c r="M29" s="77"/>
      <c r="N29" s="77"/>
      <c r="O29" s="77"/>
      <c r="P29" s="77"/>
      <c r="Q29" s="77"/>
      <c r="R29" s="77"/>
      <c r="S29" s="77"/>
      <c r="T29" s="77"/>
      <c r="U29" s="77"/>
      <c r="V29" s="77"/>
      <c r="W29" s="77"/>
      <c r="X29" s="77"/>
      <c r="AH29" s="1"/>
      <c r="AI29" s="1"/>
      <c r="AJ29" s="1"/>
      <c r="AK29" s="1"/>
      <c r="AL29" s="1"/>
      <c r="AM29" s="1"/>
      <c r="AN29" s="1"/>
      <c r="AO29" s="1"/>
      <c r="AP29" s="1"/>
      <c r="AQ29" s="1"/>
      <c r="AR29" s="1"/>
      <c r="AS29" s="1"/>
      <c r="AT29" s="1"/>
      <c r="AU29" s="1"/>
    </row>
    <row r="30" spans="2:47" ht="33.6" hidden="1" customHeight="1">
      <c r="B30" s="194"/>
      <c r="C30" s="193"/>
      <c r="D30" s="193"/>
      <c r="E30" s="15"/>
      <c r="F30" s="15"/>
      <c r="G30" s="12"/>
      <c r="H30" s="109"/>
      <c r="I30" s="11"/>
      <c r="J30" s="104"/>
      <c r="K30" s="118"/>
      <c r="L30" s="77"/>
      <c r="M30" s="77"/>
      <c r="N30" s="77"/>
      <c r="O30" s="77"/>
      <c r="P30" s="77"/>
      <c r="Q30" s="77"/>
      <c r="R30" s="77"/>
      <c r="S30" s="77"/>
      <c r="T30" s="77"/>
      <c r="U30" s="77"/>
      <c r="V30" s="77"/>
      <c r="W30" s="77"/>
      <c r="X30" s="77"/>
      <c r="AH30" s="1"/>
      <c r="AI30" s="1"/>
      <c r="AJ30" s="1"/>
      <c r="AK30" s="1"/>
      <c r="AL30" s="1"/>
      <c r="AM30" s="1"/>
      <c r="AN30" s="1"/>
      <c r="AO30" s="1"/>
      <c r="AP30" s="1"/>
      <c r="AQ30" s="1"/>
      <c r="AR30" s="1"/>
      <c r="AS30" s="1"/>
      <c r="AT30" s="1"/>
      <c r="AU30" s="1"/>
    </row>
    <row r="31" spans="2:47" ht="33.6" hidden="1" customHeight="1">
      <c r="B31" s="194"/>
      <c r="C31" s="193"/>
      <c r="D31" s="193"/>
      <c r="E31" s="15"/>
      <c r="F31" s="15"/>
      <c r="G31" s="12"/>
      <c r="H31" s="109"/>
      <c r="I31" s="11"/>
      <c r="J31" s="104"/>
      <c r="K31" s="118"/>
      <c r="L31" s="77"/>
      <c r="M31" s="77"/>
      <c r="N31" s="77"/>
      <c r="O31" s="77"/>
      <c r="P31" s="77"/>
      <c r="Q31" s="77"/>
      <c r="R31" s="77"/>
      <c r="S31" s="77"/>
      <c r="T31" s="77"/>
      <c r="U31" s="77"/>
      <c r="V31" s="77"/>
      <c r="W31" s="77"/>
      <c r="X31" s="77"/>
      <c r="AH31" s="1"/>
      <c r="AI31" s="1"/>
      <c r="AJ31" s="1"/>
      <c r="AK31" s="1"/>
      <c r="AL31" s="1"/>
      <c r="AM31" s="1"/>
      <c r="AN31" s="1"/>
      <c r="AO31" s="1"/>
      <c r="AP31" s="1"/>
      <c r="AQ31" s="1"/>
      <c r="AR31" s="1"/>
      <c r="AS31" s="1"/>
      <c r="AT31" s="1"/>
      <c r="AU31" s="1"/>
    </row>
    <row r="32" spans="2:47" ht="33.6" hidden="1" customHeight="1">
      <c r="B32" s="194"/>
      <c r="C32" s="193"/>
      <c r="D32" s="193"/>
      <c r="E32" s="15"/>
      <c r="F32" s="15"/>
      <c r="G32" s="12"/>
      <c r="H32" s="109"/>
      <c r="I32" s="11"/>
      <c r="J32" s="104"/>
      <c r="K32" s="118"/>
      <c r="L32" s="77"/>
      <c r="M32" s="77"/>
      <c r="N32" s="77"/>
      <c r="O32" s="77"/>
      <c r="P32" s="77"/>
      <c r="Q32" s="77"/>
      <c r="R32" s="77"/>
      <c r="S32" s="77"/>
      <c r="T32" s="77"/>
      <c r="U32" s="77"/>
      <c r="V32" s="77"/>
      <c r="W32" s="77"/>
      <c r="X32" s="77"/>
      <c r="AH32" s="1"/>
      <c r="AI32" s="1"/>
      <c r="AJ32" s="1"/>
      <c r="AK32" s="1"/>
      <c r="AL32" s="1"/>
      <c r="AM32" s="1"/>
      <c r="AN32" s="1"/>
      <c r="AO32" s="1"/>
      <c r="AP32" s="1"/>
      <c r="AQ32" s="1"/>
      <c r="AR32" s="1"/>
      <c r="AS32" s="1"/>
      <c r="AT32" s="1"/>
      <c r="AU32" s="1"/>
    </row>
    <row r="33" spans="2:47" ht="33.6" hidden="1" customHeight="1">
      <c r="B33" s="194"/>
      <c r="C33" s="193"/>
      <c r="D33" s="193"/>
      <c r="E33" s="15"/>
      <c r="F33" s="15"/>
      <c r="G33" s="12"/>
      <c r="H33" s="109"/>
      <c r="I33" s="11"/>
      <c r="J33" s="104"/>
      <c r="K33" s="118"/>
      <c r="L33" s="77"/>
      <c r="M33" s="77"/>
      <c r="N33" s="77"/>
      <c r="O33" s="77"/>
      <c r="P33" s="77"/>
      <c r="Q33" s="77"/>
      <c r="R33" s="77"/>
      <c r="S33" s="77"/>
      <c r="T33" s="77"/>
      <c r="U33" s="77"/>
      <c r="V33" s="77"/>
      <c r="W33" s="77"/>
      <c r="X33" s="77"/>
      <c r="AH33" s="1"/>
      <c r="AI33" s="1"/>
      <c r="AJ33" s="1"/>
      <c r="AK33" s="1"/>
      <c r="AL33" s="1"/>
      <c r="AM33" s="1"/>
      <c r="AN33" s="1"/>
      <c r="AO33" s="1"/>
      <c r="AP33" s="1"/>
      <c r="AQ33" s="1"/>
      <c r="AR33" s="1"/>
      <c r="AS33" s="1"/>
      <c r="AT33" s="1"/>
      <c r="AU33" s="1"/>
    </row>
    <row r="34" spans="2:47" ht="33.6" hidden="1" customHeight="1">
      <c r="B34" s="194"/>
      <c r="C34" s="193"/>
      <c r="D34" s="193"/>
      <c r="E34" s="15"/>
      <c r="F34" s="15"/>
      <c r="G34" s="12"/>
      <c r="H34" s="109"/>
      <c r="I34" s="11"/>
      <c r="J34" s="104"/>
      <c r="K34" s="118"/>
      <c r="L34" s="77"/>
      <c r="M34" s="77"/>
      <c r="N34" s="77"/>
      <c r="O34" s="77"/>
      <c r="P34" s="77"/>
      <c r="Q34" s="77"/>
      <c r="R34" s="77"/>
      <c r="S34" s="77"/>
      <c r="T34" s="77"/>
      <c r="U34" s="77"/>
      <c r="V34" s="77"/>
      <c r="W34" s="77"/>
      <c r="X34" s="77"/>
      <c r="AH34" s="1"/>
      <c r="AI34" s="1"/>
      <c r="AJ34" s="1"/>
      <c r="AK34" s="1"/>
      <c r="AL34" s="1"/>
      <c r="AM34" s="1"/>
      <c r="AN34" s="1"/>
      <c r="AO34" s="1"/>
      <c r="AP34" s="1"/>
      <c r="AQ34" s="1"/>
      <c r="AR34" s="1"/>
      <c r="AS34" s="1"/>
      <c r="AT34" s="1"/>
      <c r="AU34" s="1"/>
    </row>
    <row r="35" spans="2:47" ht="33.6" hidden="1" customHeight="1">
      <c r="B35" s="194"/>
      <c r="C35" s="193"/>
      <c r="D35" s="193"/>
      <c r="E35" s="15"/>
      <c r="F35" s="15"/>
      <c r="G35" s="12"/>
      <c r="H35" s="109"/>
      <c r="I35" s="11"/>
      <c r="J35" s="104"/>
      <c r="K35" s="118"/>
      <c r="L35" s="77"/>
      <c r="M35" s="77"/>
      <c r="N35" s="77"/>
      <c r="O35" s="77"/>
      <c r="P35" s="77"/>
      <c r="Q35" s="77"/>
      <c r="R35" s="77"/>
      <c r="S35" s="77"/>
      <c r="T35" s="77"/>
      <c r="U35" s="77"/>
      <c r="V35" s="77"/>
      <c r="W35" s="77"/>
      <c r="X35" s="77"/>
      <c r="AH35" s="1"/>
      <c r="AI35" s="1"/>
      <c r="AJ35" s="1"/>
      <c r="AK35" s="1"/>
      <c r="AL35" s="1"/>
      <c r="AM35" s="1"/>
      <c r="AN35" s="1"/>
      <c r="AO35" s="1"/>
      <c r="AP35" s="1"/>
      <c r="AQ35" s="1"/>
      <c r="AR35" s="1"/>
      <c r="AS35" s="1"/>
      <c r="AT35" s="1"/>
      <c r="AU35" s="1"/>
    </row>
    <row r="36" spans="2:47" ht="33.6" hidden="1" customHeight="1">
      <c r="B36" s="194"/>
      <c r="C36" s="193"/>
      <c r="D36" s="193"/>
      <c r="E36" s="15"/>
      <c r="F36" s="15"/>
      <c r="G36" s="12"/>
      <c r="H36" s="109"/>
      <c r="I36" s="11"/>
      <c r="J36" s="104"/>
      <c r="K36" s="118"/>
      <c r="L36" s="77"/>
      <c r="M36" s="77"/>
      <c r="N36" s="77"/>
      <c r="O36" s="77"/>
      <c r="P36" s="77"/>
      <c r="Q36" s="77"/>
      <c r="R36" s="77"/>
      <c r="S36" s="77"/>
      <c r="T36" s="77"/>
      <c r="U36" s="77"/>
      <c r="V36" s="77"/>
      <c r="W36" s="77"/>
      <c r="X36" s="77"/>
      <c r="AH36" s="1"/>
      <c r="AI36" s="1"/>
      <c r="AJ36" s="1"/>
      <c r="AK36" s="1"/>
      <c r="AL36" s="1"/>
      <c r="AM36" s="1"/>
      <c r="AN36" s="1"/>
      <c r="AO36" s="1"/>
      <c r="AP36" s="1"/>
      <c r="AQ36" s="1"/>
      <c r="AR36" s="1"/>
      <c r="AS36" s="1"/>
      <c r="AT36" s="1"/>
      <c r="AU36" s="1"/>
    </row>
    <row r="37" spans="2:47" ht="33.6" hidden="1" customHeight="1">
      <c r="B37" s="194"/>
      <c r="C37" s="193"/>
      <c r="D37" s="193"/>
      <c r="E37" s="15"/>
      <c r="F37" s="15"/>
      <c r="G37" s="12"/>
      <c r="H37" s="109"/>
      <c r="I37" s="11"/>
      <c r="J37" s="104"/>
      <c r="K37" s="118"/>
      <c r="L37" s="77"/>
      <c r="M37" s="77"/>
      <c r="N37" s="77"/>
      <c r="O37" s="77"/>
      <c r="P37" s="77"/>
      <c r="Q37" s="77"/>
      <c r="R37" s="77"/>
      <c r="S37" s="77"/>
      <c r="T37" s="77"/>
      <c r="U37" s="77"/>
      <c r="V37" s="77"/>
      <c r="W37" s="77"/>
      <c r="X37" s="77"/>
      <c r="AH37" s="1"/>
      <c r="AI37" s="1"/>
      <c r="AJ37" s="1"/>
      <c r="AK37" s="1"/>
      <c r="AL37" s="1"/>
      <c r="AM37" s="1"/>
      <c r="AN37" s="1"/>
      <c r="AO37" s="1"/>
      <c r="AP37" s="1"/>
      <c r="AQ37" s="1"/>
      <c r="AR37" s="1"/>
      <c r="AS37" s="1"/>
      <c r="AT37" s="1"/>
      <c r="AU37" s="1"/>
    </row>
    <row r="38" spans="2:47" ht="33.6" hidden="1" customHeight="1">
      <c r="B38" s="194"/>
      <c r="C38" s="193"/>
      <c r="D38" s="193"/>
      <c r="E38" s="15"/>
      <c r="F38" s="15"/>
      <c r="G38" s="12"/>
      <c r="H38" s="109"/>
      <c r="I38" s="11"/>
      <c r="J38" s="104"/>
      <c r="K38" s="118"/>
      <c r="L38" s="77"/>
      <c r="M38" s="77"/>
      <c r="N38" s="77"/>
      <c r="O38" s="77"/>
      <c r="P38" s="77"/>
      <c r="Q38" s="77"/>
      <c r="R38" s="77"/>
      <c r="S38" s="77"/>
      <c r="T38" s="77"/>
      <c r="U38" s="77"/>
      <c r="V38" s="77"/>
      <c r="W38" s="77"/>
      <c r="X38" s="77"/>
      <c r="AH38" s="1"/>
      <c r="AI38" s="1"/>
      <c r="AJ38" s="1"/>
      <c r="AK38" s="1"/>
      <c r="AL38" s="1"/>
      <c r="AM38" s="1"/>
      <c r="AN38" s="1"/>
      <c r="AO38" s="1"/>
      <c r="AP38" s="1"/>
      <c r="AQ38" s="1"/>
      <c r="AR38" s="1"/>
      <c r="AS38" s="1"/>
      <c r="AT38" s="1"/>
      <c r="AU38" s="1"/>
    </row>
    <row r="39" spans="2:47" ht="33.6" hidden="1" customHeight="1">
      <c r="B39" s="194"/>
      <c r="C39" s="193"/>
      <c r="D39" s="193"/>
      <c r="E39" s="15"/>
      <c r="F39" s="15"/>
      <c r="G39" s="12"/>
      <c r="H39" s="109"/>
      <c r="I39" s="11"/>
      <c r="J39" s="104"/>
      <c r="K39" s="118"/>
      <c r="L39" s="77"/>
      <c r="M39" s="77"/>
      <c r="N39" s="77"/>
      <c r="O39" s="77"/>
      <c r="P39" s="77"/>
      <c r="Q39" s="77"/>
      <c r="R39" s="77"/>
      <c r="S39" s="77"/>
      <c r="T39" s="77"/>
      <c r="U39" s="77"/>
      <c r="V39" s="77"/>
      <c r="W39" s="77"/>
      <c r="X39" s="77"/>
      <c r="AH39" s="1"/>
      <c r="AI39" s="1"/>
      <c r="AJ39" s="1"/>
      <c r="AK39" s="1"/>
      <c r="AL39" s="1"/>
      <c r="AM39" s="1"/>
      <c r="AN39" s="1"/>
      <c r="AO39" s="1"/>
      <c r="AP39" s="1"/>
      <c r="AQ39" s="1"/>
      <c r="AR39" s="1"/>
      <c r="AS39" s="1"/>
      <c r="AT39" s="1"/>
      <c r="AU39" s="1"/>
    </row>
    <row r="40" spans="2:47" ht="33.6" hidden="1" customHeight="1">
      <c r="B40" s="194"/>
      <c r="C40" s="193"/>
      <c r="D40" s="193"/>
      <c r="E40" s="15"/>
      <c r="F40" s="15"/>
      <c r="G40" s="12"/>
      <c r="H40" s="109"/>
      <c r="I40" s="11"/>
      <c r="J40" s="104"/>
      <c r="K40" s="118"/>
      <c r="L40" s="77"/>
      <c r="M40" s="77"/>
      <c r="N40" s="77"/>
      <c r="O40" s="77"/>
      <c r="P40" s="77"/>
      <c r="Q40" s="77"/>
      <c r="R40" s="77"/>
      <c r="S40" s="77"/>
      <c r="T40" s="77"/>
      <c r="U40" s="77"/>
      <c r="V40" s="77"/>
      <c r="W40" s="77"/>
      <c r="X40" s="77"/>
      <c r="AH40" s="1"/>
      <c r="AI40" s="1"/>
      <c r="AJ40" s="1"/>
      <c r="AK40" s="1"/>
      <c r="AL40" s="1"/>
      <c r="AM40" s="1"/>
      <c r="AN40" s="1"/>
      <c r="AO40" s="1"/>
      <c r="AP40" s="1"/>
      <c r="AQ40" s="1"/>
      <c r="AR40" s="1"/>
      <c r="AS40" s="1"/>
      <c r="AT40" s="1"/>
      <c r="AU40" s="1"/>
    </row>
    <row r="41" spans="2:47" ht="33.6" hidden="1" customHeight="1">
      <c r="B41" s="194"/>
      <c r="C41" s="193"/>
      <c r="D41" s="193"/>
      <c r="E41" s="15"/>
      <c r="F41" s="15"/>
      <c r="G41" s="12"/>
      <c r="H41" s="109"/>
      <c r="I41" s="11"/>
      <c r="J41" s="104"/>
      <c r="K41" s="118"/>
      <c r="L41" s="77"/>
      <c r="M41" s="77"/>
      <c r="N41" s="77"/>
      <c r="O41" s="77"/>
      <c r="P41" s="77"/>
      <c r="Q41" s="77"/>
      <c r="R41" s="77"/>
      <c r="S41" s="77"/>
      <c r="T41" s="77"/>
      <c r="U41" s="77"/>
      <c r="V41" s="77"/>
      <c r="W41" s="77"/>
      <c r="X41" s="77"/>
      <c r="AH41" s="1"/>
      <c r="AI41" s="1"/>
      <c r="AJ41" s="1"/>
      <c r="AK41" s="1"/>
      <c r="AL41" s="1"/>
      <c r="AM41" s="1"/>
      <c r="AN41" s="1"/>
      <c r="AO41" s="1"/>
      <c r="AP41" s="1"/>
      <c r="AQ41" s="1"/>
      <c r="AR41" s="1"/>
      <c r="AS41" s="1"/>
      <c r="AT41" s="1"/>
      <c r="AU41" s="1"/>
    </row>
    <row r="42" spans="2:47" ht="33.6" hidden="1" customHeight="1">
      <c r="B42" s="194"/>
      <c r="C42" s="193"/>
      <c r="D42" s="193"/>
      <c r="E42" s="15"/>
      <c r="F42" s="15"/>
      <c r="G42" s="12"/>
      <c r="H42" s="109"/>
      <c r="I42" s="11"/>
      <c r="J42" s="104"/>
      <c r="K42" s="118"/>
      <c r="L42" s="77"/>
      <c r="M42" s="77"/>
      <c r="N42" s="77"/>
      <c r="O42" s="77"/>
      <c r="P42" s="77"/>
      <c r="Q42" s="77"/>
      <c r="R42" s="77"/>
      <c r="S42" s="77"/>
      <c r="T42" s="77"/>
      <c r="U42" s="77"/>
      <c r="V42" s="77"/>
      <c r="W42" s="77"/>
      <c r="X42" s="77"/>
      <c r="AH42" s="1"/>
      <c r="AI42" s="1"/>
      <c r="AJ42" s="1"/>
      <c r="AK42" s="1"/>
      <c r="AL42" s="1"/>
      <c r="AM42" s="1"/>
      <c r="AN42" s="1"/>
      <c r="AO42" s="1"/>
      <c r="AP42" s="1"/>
      <c r="AQ42" s="1"/>
      <c r="AR42" s="1"/>
      <c r="AS42" s="1"/>
      <c r="AT42" s="1"/>
      <c r="AU42" s="1"/>
    </row>
    <row r="43" spans="2:47" ht="33.6" hidden="1" customHeight="1">
      <c r="B43" s="194"/>
      <c r="C43" s="193"/>
      <c r="D43" s="193"/>
      <c r="E43" s="15"/>
      <c r="F43" s="15"/>
      <c r="G43" s="12"/>
      <c r="H43" s="109"/>
      <c r="I43" s="11"/>
      <c r="J43" s="104"/>
      <c r="K43" s="118"/>
      <c r="L43" s="77"/>
      <c r="M43" s="77"/>
      <c r="N43" s="77"/>
      <c r="O43" s="77"/>
      <c r="P43" s="77"/>
      <c r="Q43" s="77"/>
      <c r="R43" s="77"/>
      <c r="S43" s="77"/>
      <c r="T43" s="77"/>
      <c r="U43" s="77"/>
      <c r="V43" s="77"/>
      <c r="W43" s="77"/>
      <c r="X43" s="77"/>
      <c r="AH43" s="1"/>
      <c r="AI43" s="1"/>
      <c r="AJ43" s="1"/>
      <c r="AK43" s="1"/>
      <c r="AL43" s="1"/>
      <c r="AM43" s="1"/>
      <c r="AN43" s="1"/>
      <c r="AO43" s="1"/>
      <c r="AP43" s="1"/>
      <c r="AQ43" s="1"/>
      <c r="AR43" s="1"/>
      <c r="AS43" s="1"/>
      <c r="AT43" s="1"/>
      <c r="AU43" s="1"/>
    </row>
    <row r="44" spans="2:47" ht="33.6" hidden="1" customHeight="1">
      <c r="B44" s="194"/>
      <c r="C44" s="193"/>
      <c r="D44" s="193"/>
      <c r="E44" s="15"/>
      <c r="F44" s="15"/>
      <c r="G44" s="12"/>
      <c r="H44" s="109"/>
      <c r="I44" s="11"/>
      <c r="J44" s="104"/>
      <c r="K44" s="118"/>
      <c r="L44" s="77"/>
      <c r="M44" s="77"/>
      <c r="N44" s="77"/>
      <c r="O44" s="77"/>
      <c r="P44" s="77"/>
      <c r="Q44" s="77"/>
      <c r="R44" s="77"/>
      <c r="S44" s="77"/>
      <c r="T44" s="77"/>
      <c r="U44" s="77"/>
      <c r="V44" s="77"/>
      <c r="W44" s="77"/>
      <c r="X44" s="77"/>
      <c r="AH44" s="1"/>
      <c r="AI44" s="1"/>
      <c r="AJ44" s="1"/>
      <c r="AK44" s="1"/>
      <c r="AL44" s="1"/>
      <c r="AM44" s="1"/>
      <c r="AN44" s="1"/>
      <c r="AO44" s="1"/>
      <c r="AP44" s="1"/>
      <c r="AQ44" s="1"/>
      <c r="AR44" s="1"/>
      <c r="AS44" s="1"/>
      <c r="AT44" s="1"/>
      <c r="AU44" s="1"/>
    </row>
    <row r="45" spans="2:47" ht="33.6" hidden="1" customHeight="1">
      <c r="B45" s="194"/>
      <c r="C45" s="193"/>
      <c r="D45" s="193"/>
      <c r="E45" s="15"/>
      <c r="F45" s="15"/>
      <c r="G45" s="12"/>
      <c r="H45" s="109"/>
      <c r="I45" s="11"/>
      <c r="J45" s="104"/>
      <c r="K45" s="118"/>
      <c r="L45" s="77"/>
      <c r="M45" s="77"/>
      <c r="N45" s="77"/>
      <c r="O45" s="77"/>
      <c r="P45" s="77"/>
      <c r="Q45" s="77"/>
      <c r="R45" s="77"/>
      <c r="S45" s="77"/>
      <c r="T45" s="77"/>
      <c r="U45" s="77"/>
      <c r="V45" s="77"/>
      <c r="W45" s="77"/>
      <c r="X45" s="77"/>
      <c r="AH45" s="1"/>
      <c r="AI45" s="1"/>
      <c r="AJ45" s="1"/>
      <c r="AK45" s="1"/>
      <c r="AL45" s="1"/>
      <c r="AM45" s="1"/>
      <c r="AN45" s="1"/>
      <c r="AO45" s="1"/>
      <c r="AP45" s="1"/>
      <c r="AQ45" s="1"/>
      <c r="AR45" s="1"/>
      <c r="AS45" s="1"/>
      <c r="AT45" s="1"/>
      <c r="AU45" s="1"/>
    </row>
    <row r="46" spans="2:47" ht="33.6" hidden="1" customHeight="1">
      <c r="B46" s="194"/>
      <c r="C46" s="193"/>
      <c r="D46" s="193"/>
      <c r="E46" s="15"/>
      <c r="F46" s="15"/>
      <c r="G46" s="12"/>
      <c r="H46" s="109"/>
      <c r="I46" s="11"/>
      <c r="J46" s="104"/>
      <c r="K46" s="118"/>
      <c r="L46" s="77"/>
      <c r="M46" s="77"/>
      <c r="N46" s="77"/>
      <c r="O46" s="77"/>
      <c r="P46" s="77"/>
      <c r="Q46" s="77"/>
      <c r="R46" s="77"/>
      <c r="S46" s="77"/>
      <c r="T46" s="77"/>
      <c r="U46" s="77"/>
      <c r="V46" s="77"/>
      <c r="W46" s="77"/>
      <c r="X46" s="77"/>
      <c r="AH46" s="1"/>
      <c r="AI46" s="1"/>
      <c r="AJ46" s="1"/>
      <c r="AK46" s="1"/>
      <c r="AL46" s="1"/>
      <c r="AM46" s="1"/>
      <c r="AN46" s="1"/>
      <c r="AO46" s="1"/>
      <c r="AP46" s="1"/>
      <c r="AQ46" s="1"/>
      <c r="AR46" s="1"/>
      <c r="AS46" s="1"/>
      <c r="AT46" s="1"/>
      <c r="AU46" s="1"/>
    </row>
    <row r="47" spans="2:47" ht="33.6" hidden="1" customHeight="1" outlineLevel="1">
      <c r="B47" s="194"/>
      <c r="C47" s="193"/>
      <c r="D47" s="193"/>
      <c r="E47" s="15"/>
      <c r="F47" s="15"/>
      <c r="G47" s="12"/>
      <c r="H47" s="109"/>
      <c r="I47" s="11"/>
      <c r="J47" s="104"/>
      <c r="K47" s="118"/>
      <c r="L47" s="77"/>
      <c r="M47" s="77"/>
      <c r="N47" s="77"/>
      <c r="O47" s="77"/>
      <c r="P47" s="77"/>
      <c r="Q47" s="77"/>
      <c r="R47" s="77"/>
      <c r="S47" s="77"/>
      <c r="T47" s="77"/>
      <c r="U47" s="77"/>
      <c r="V47" s="77"/>
      <c r="W47" s="77"/>
      <c r="X47" s="77"/>
      <c r="AH47" s="1"/>
      <c r="AI47" s="1"/>
      <c r="AJ47" s="1"/>
      <c r="AK47" s="1"/>
      <c r="AL47" s="1"/>
      <c r="AM47" s="1"/>
      <c r="AN47" s="1"/>
      <c r="AO47" s="1"/>
      <c r="AP47" s="1"/>
      <c r="AQ47" s="1"/>
      <c r="AR47" s="1"/>
      <c r="AS47" s="1"/>
      <c r="AT47" s="1"/>
      <c r="AU47" s="1"/>
    </row>
    <row r="48" spans="2:47" ht="33.6" hidden="1" customHeight="1" outlineLevel="1">
      <c r="B48" s="194"/>
      <c r="C48" s="193"/>
      <c r="D48" s="193"/>
      <c r="E48" s="15"/>
      <c r="F48" s="15"/>
      <c r="G48" s="12"/>
      <c r="H48" s="109"/>
      <c r="I48" s="11"/>
      <c r="J48" s="104"/>
      <c r="K48" s="118"/>
      <c r="L48" s="77"/>
      <c r="M48" s="77"/>
      <c r="N48" s="77"/>
      <c r="O48" s="77"/>
      <c r="P48" s="77"/>
      <c r="Q48" s="77"/>
      <c r="R48" s="77"/>
      <c r="S48" s="77"/>
      <c r="T48" s="77"/>
      <c r="U48" s="77"/>
      <c r="V48" s="77"/>
      <c r="W48" s="77"/>
      <c r="X48" s="77"/>
      <c r="AH48" s="1"/>
      <c r="AI48" s="1"/>
      <c r="AJ48" s="1"/>
      <c r="AK48" s="1"/>
      <c r="AL48" s="1"/>
      <c r="AM48" s="1"/>
      <c r="AN48" s="1"/>
      <c r="AO48" s="1"/>
      <c r="AP48" s="1"/>
      <c r="AQ48" s="1"/>
      <c r="AR48" s="1"/>
      <c r="AS48" s="1"/>
      <c r="AT48" s="1"/>
      <c r="AU48" s="1"/>
    </row>
    <row r="49" spans="2:47" ht="33.6" hidden="1" customHeight="1" outlineLevel="1">
      <c r="B49" s="194"/>
      <c r="C49" s="193"/>
      <c r="D49" s="193"/>
      <c r="E49" s="15"/>
      <c r="F49" s="15"/>
      <c r="G49" s="12"/>
      <c r="H49" s="109"/>
      <c r="I49" s="11"/>
      <c r="J49" s="104"/>
      <c r="K49" s="118"/>
      <c r="L49" s="77"/>
      <c r="M49" s="77"/>
      <c r="N49" s="77"/>
      <c r="O49" s="77"/>
      <c r="P49" s="77"/>
      <c r="Q49" s="77"/>
      <c r="R49" s="77"/>
      <c r="S49" s="77"/>
      <c r="T49" s="77"/>
      <c r="U49" s="77"/>
      <c r="V49" s="77"/>
      <c r="W49" s="77"/>
      <c r="X49" s="77"/>
      <c r="AH49" s="1"/>
      <c r="AI49" s="1"/>
      <c r="AJ49" s="1"/>
      <c r="AK49" s="1"/>
      <c r="AL49" s="1"/>
      <c r="AM49" s="1"/>
      <c r="AN49" s="1"/>
      <c r="AO49" s="1"/>
      <c r="AP49" s="1"/>
      <c r="AQ49" s="1"/>
      <c r="AR49" s="1"/>
      <c r="AS49" s="1"/>
      <c r="AT49" s="1"/>
      <c r="AU49" s="1"/>
    </row>
    <row r="50" spans="2:47" ht="33.6" hidden="1" customHeight="1" outlineLevel="1">
      <c r="B50" s="194"/>
      <c r="C50" s="193"/>
      <c r="D50" s="193"/>
      <c r="E50" s="15"/>
      <c r="F50" s="15"/>
      <c r="G50" s="12"/>
      <c r="H50" s="109"/>
      <c r="I50" s="11"/>
      <c r="J50" s="104"/>
      <c r="K50" s="118"/>
      <c r="L50" s="77"/>
      <c r="M50" s="77"/>
      <c r="N50" s="77"/>
      <c r="O50" s="77"/>
      <c r="P50" s="77"/>
      <c r="Q50" s="77"/>
      <c r="R50" s="77"/>
      <c r="S50" s="77"/>
      <c r="T50" s="77"/>
      <c r="U50" s="77"/>
      <c r="V50" s="77"/>
      <c r="W50" s="77"/>
      <c r="X50" s="77"/>
      <c r="AH50" s="1"/>
      <c r="AI50" s="1"/>
      <c r="AJ50" s="1"/>
      <c r="AK50" s="1"/>
      <c r="AL50" s="1"/>
      <c r="AM50" s="1"/>
      <c r="AN50" s="1"/>
      <c r="AO50" s="1"/>
      <c r="AP50" s="1"/>
      <c r="AQ50" s="1"/>
      <c r="AR50" s="1"/>
      <c r="AS50" s="1"/>
      <c r="AT50" s="1"/>
      <c r="AU50" s="1"/>
    </row>
    <row r="51" spans="2:47" ht="33.6" hidden="1" customHeight="1" outlineLevel="1">
      <c r="B51" s="194"/>
      <c r="C51" s="193"/>
      <c r="D51" s="193"/>
      <c r="E51" s="15"/>
      <c r="F51" s="15"/>
      <c r="G51" s="12"/>
      <c r="H51" s="109"/>
      <c r="I51" s="11"/>
      <c r="J51" s="104"/>
      <c r="K51" s="118"/>
      <c r="L51" s="77"/>
      <c r="M51" s="77"/>
      <c r="N51" s="77"/>
      <c r="O51" s="77"/>
      <c r="P51" s="77"/>
      <c r="Q51" s="77"/>
      <c r="R51" s="77"/>
      <c r="S51" s="77"/>
      <c r="T51" s="77"/>
      <c r="U51" s="77"/>
      <c r="V51" s="77"/>
      <c r="W51" s="77"/>
      <c r="X51" s="77"/>
      <c r="AH51" s="1"/>
      <c r="AI51" s="1"/>
      <c r="AJ51" s="1"/>
      <c r="AK51" s="1"/>
      <c r="AL51" s="1"/>
      <c r="AM51" s="1"/>
      <c r="AN51" s="1"/>
      <c r="AO51" s="1"/>
      <c r="AP51" s="1"/>
      <c r="AQ51" s="1"/>
      <c r="AR51" s="1"/>
      <c r="AS51" s="1"/>
      <c r="AT51" s="1"/>
      <c r="AU51" s="1"/>
    </row>
    <row r="52" spans="2:47" ht="33.6" hidden="1" customHeight="1" outlineLevel="1">
      <c r="B52" s="194"/>
      <c r="C52" s="193"/>
      <c r="D52" s="193"/>
      <c r="E52" s="15"/>
      <c r="F52" s="15"/>
      <c r="G52" s="12"/>
      <c r="H52" s="109"/>
      <c r="I52" s="11"/>
      <c r="J52" s="104"/>
      <c r="K52" s="118"/>
      <c r="L52" s="77"/>
      <c r="M52" s="77"/>
      <c r="N52" s="77"/>
      <c r="O52" s="77"/>
      <c r="P52" s="77"/>
      <c r="Q52" s="77"/>
      <c r="R52" s="77"/>
      <c r="S52" s="77"/>
      <c r="T52" s="77"/>
      <c r="U52" s="77"/>
      <c r="V52" s="77"/>
      <c r="W52" s="77"/>
      <c r="X52" s="77"/>
      <c r="AH52" s="1"/>
      <c r="AI52" s="1"/>
      <c r="AJ52" s="1"/>
      <c r="AK52" s="1"/>
      <c r="AL52" s="1"/>
      <c r="AM52" s="1"/>
      <c r="AN52" s="1"/>
      <c r="AO52" s="1"/>
      <c r="AP52" s="1"/>
      <c r="AQ52" s="1"/>
      <c r="AR52" s="1"/>
      <c r="AS52" s="1"/>
      <c r="AT52" s="1"/>
      <c r="AU52" s="1"/>
    </row>
    <row r="53" spans="2:47" ht="33.6" hidden="1" customHeight="1" outlineLevel="1">
      <c r="B53" s="194"/>
      <c r="C53" s="193"/>
      <c r="D53" s="193"/>
      <c r="E53" s="15"/>
      <c r="F53" s="15"/>
      <c r="G53" s="12"/>
      <c r="H53" s="109"/>
      <c r="I53" s="11"/>
      <c r="J53" s="104"/>
      <c r="K53" s="118"/>
      <c r="L53" s="77"/>
      <c r="M53" s="77"/>
      <c r="N53" s="77"/>
      <c r="O53" s="77"/>
      <c r="P53" s="77"/>
      <c r="Q53" s="77"/>
      <c r="R53" s="77"/>
      <c r="S53" s="77"/>
      <c r="T53" s="77"/>
      <c r="U53" s="77"/>
      <c r="V53" s="77"/>
      <c r="W53" s="77"/>
      <c r="X53" s="77"/>
      <c r="AH53" s="1"/>
      <c r="AI53" s="1"/>
      <c r="AJ53" s="1"/>
      <c r="AK53" s="1"/>
      <c r="AL53" s="1"/>
      <c r="AM53" s="1"/>
      <c r="AN53" s="1"/>
      <c r="AO53" s="1"/>
      <c r="AP53" s="1"/>
      <c r="AQ53" s="1"/>
      <c r="AR53" s="1"/>
      <c r="AS53" s="1"/>
      <c r="AT53" s="1"/>
      <c r="AU53" s="1"/>
    </row>
    <row r="54" spans="2:47" ht="33.6" hidden="1" customHeight="1" outlineLevel="1">
      <c r="B54" s="194"/>
      <c r="C54" s="193"/>
      <c r="D54" s="193"/>
      <c r="E54" s="15"/>
      <c r="F54" s="15"/>
      <c r="G54" s="12"/>
      <c r="H54" s="109"/>
      <c r="I54" s="11"/>
      <c r="J54" s="104"/>
      <c r="K54" s="118"/>
      <c r="L54" s="77"/>
      <c r="M54" s="77"/>
      <c r="N54" s="77"/>
      <c r="O54" s="77"/>
      <c r="P54" s="77"/>
      <c r="Q54" s="77"/>
      <c r="R54" s="77"/>
      <c r="S54" s="77"/>
      <c r="T54" s="77"/>
      <c r="U54" s="77"/>
      <c r="V54" s="77"/>
      <c r="W54" s="77"/>
      <c r="X54" s="77"/>
      <c r="AH54" s="1"/>
      <c r="AI54" s="1"/>
      <c r="AJ54" s="1"/>
      <c r="AK54" s="1"/>
      <c r="AL54" s="1"/>
      <c r="AM54" s="1"/>
      <c r="AN54" s="1"/>
      <c r="AO54" s="1"/>
      <c r="AP54" s="1"/>
      <c r="AQ54" s="1"/>
      <c r="AR54" s="1"/>
      <c r="AS54" s="1"/>
      <c r="AT54" s="1"/>
      <c r="AU54" s="1"/>
    </row>
    <row r="55" spans="2:47" ht="33.6" hidden="1" customHeight="1" outlineLevel="1">
      <c r="B55" s="194"/>
      <c r="C55" s="193"/>
      <c r="D55" s="193"/>
      <c r="E55" s="15"/>
      <c r="F55" s="15"/>
      <c r="G55" s="12"/>
      <c r="H55" s="109"/>
      <c r="I55" s="11"/>
      <c r="J55" s="104"/>
      <c r="K55" s="118"/>
      <c r="L55" s="77"/>
      <c r="M55" s="77"/>
      <c r="N55" s="77"/>
      <c r="O55" s="77"/>
      <c r="P55" s="77"/>
      <c r="Q55" s="77"/>
      <c r="R55" s="77"/>
      <c r="S55" s="77"/>
      <c r="T55" s="77"/>
      <c r="U55" s="77"/>
      <c r="V55" s="77"/>
      <c r="W55" s="77"/>
      <c r="X55" s="77"/>
      <c r="AH55" s="1"/>
      <c r="AI55" s="1"/>
      <c r="AJ55" s="1"/>
      <c r="AK55" s="1"/>
      <c r="AL55" s="1"/>
      <c r="AM55" s="1"/>
      <c r="AN55" s="1"/>
      <c r="AO55" s="1"/>
      <c r="AP55" s="1"/>
      <c r="AQ55" s="1"/>
      <c r="AR55" s="1"/>
      <c r="AS55" s="1"/>
      <c r="AT55" s="1"/>
      <c r="AU55" s="1"/>
    </row>
    <row r="56" spans="2:47" ht="33.6" hidden="1" customHeight="1" outlineLevel="1">
      <c r="B56" s="194"/>
      <c r="C56" s="193"/>
      <c r="D56" s="193"/>
      <c r="E56" s="15"/>
      <c r="F56" s="15"/>
      <c r="G56" s="12"/>
      <c r="H56" s="109"/>
      <c r="I56" s="11"/>
      <c r="J56" s="104"/>
      <c r="K56" s="118"/>
      <c r="L56" s="77"/>
      <c r="M56" s="77"/>
      <c r="N56" s="77"/>
      <c r="O56" s="77"/>
      <c r="P56" s="77"/>
      <c r="Q56" s="77"/>
      <c r="R56" s="77"/>
      <c r="S56" s="77"/>
      <c r="T56" s="77"/>
      <c r="U56" s="77"/>
      <c r="V56" s="77"/>
      <c r="W56" s="77"/>
      <c r="X56" s="77"/>
      <c r="AH56" s="1"/>
      <c r="AI56" s="1"/>
      <c r="AJ56" s="1"/>
      <c r="AK56" s="1"/>
      <c r="AL56" s="1"/>
      <c r="AM56" s="1"/>
      <c r="AN56" s="1"/>
      <c r="AO56" s="1"/>
      <c r="AP56" s="1"/>
      <c r="AQ56" s="1"/>
      <c r="AR56" s="1"/>
      <c r="AS56" s="1"/>
      <c r="AT56" s="1"/>
      <c r="AU56" s="1"/>
    </row>
    <row r="57" spans="2:47" ht="33.6" hidden="1" customHeight="1" outlineLevel="1">
      <c r="B57" s="194"/>
      <c r="C57" s="193"/>
      <c r="D57" s="193"/>
      <c r="E57" s="15"/>
      <c r="F57" s="15"/>
      <c r="G57" s="12"/>
      <c r="H57" s="109"/>
      <c r="I57" s="11"/>
      <c r="J57" s="104"/>
      <c r="K57" s="118"/>
      <c r="L57" s="77"/>
      <c r="M57" s="77"/>
      <c r="N57" s="77"/>
      <c r="O57" s="77"/>
      <c r="P57" s="77"/>
      <c r="Q57" s="77"/>
      <c r="R57" s="77"/>
      <c r="S57" s="77"/>
      <c r="T57" s="77"/>
      <c r="U57" s="77"/>
      <c r="V57" s="77"/>
      <c r="W57" s="77"/>
      <c r="X57" s="77"/>
      <c r="AH57" s="1"/>
      <c r="AI57" s="1"/>
      <c r="AJ57" s="1"/>
      <c r="AK57" s="1"/>
      <c r="AL57" s="1"/>
      <c r="AM57" s="1"/>
      <c r="AN57" s="1"/>
      <c r="AO57" s="1"/>
      <c r="AP57" s="1"/>
      <c r="AQ57" s="1"/>
      <c r="AR57" s="1"/>
      <c r="AS57" s="1"/>
      <c r="AT57" s="1"/>
      <c r="AU57" s="1"/>
    </row>
    <row r="58" spans="2:47" ht="33.6" hidden="1" customHeight="1" outlineLevel="1">
      <c r="B58" s="194"/>
      <c r="C58" s="193"/>
      <c r="D58" s="193"/>
      <c r="E58" s="15"/>
      <c r="F58" s="15"/>
      <c r="G58" s="12"/>
      <c r="H58" s="109"/>
      <c r="I58" s="11"/>
      <c r="J58" s="104"/>
      <c r="K58" s="118"/>
      <c r="L58" s="77"/>
      <c r="M58" s="77"/>
      <c r="N58" s="77"/>
      <c r="O58" s="77"/>
      <c r="P58" s="77"/>
      <c r="Q58" s="77"/>
      <c r="R58" s="77"/>
      <c r="S58" s="77"/>
      <c r="T58" s="77"/>
      <c r="U58" s="77"/>
      <c r="V58" s="77"/>
      <c r="W58" s="77"/>
      <c r="X58" s="77"/>
      <c r="AH58" s="1"/>
      <c r="AI58" s="1"/>
      <c r="AJ58" s="1"/>
      <c r="AK58" s="1"/>
      <c r="AL58" s="1"/>
      <c r="AM58" s="1"/>
      <c r="AN58" s="1"/>
      <c r="AO58" s="1"/>
      <c r="AP58" s="1"/>
      <c r="AQ58" s="1"/>
      <c r="AR58" s="1"/>
      <c r="AS58" s="1"/>
      <c r="AT58" s="1"/>
      <c r="AU58" s="1"/>
    </row>
    <row r="59" spans="2:47" ht="33.6" hidden="1" customHeight="1" outlineLevel="1">
      <c r="B59" s="194"/>
      <c r="C59" s="193"/>
      <c r="D59" s="193"/>
      <c r="E59" s="15"/>
      <c r="F59" s="15"/>
      <c r="G59" s="12"/>
      <c r="H59" s="109"/>
      <c r="I59" s="11"/>
      <c r="J59" s="104"/>
      <c r="K59" s="118"/>
      <c r="L59" s="77"/>
      <c r="M59" s="77"/>
      <c r="N59" s="77"/>
      <c r="O59" s="77"/>
      <c r="P59" s="77"/>
      <c r="Q59" s="77"/>
      <c r="R59" s="77"/>
      <c r="S59" s="77"/>
      <c r="T59" s="77"/>
      <c r="U59" s="77"/>
      <c r="V59" s="77"/>
      <c r="W59" s="77"/>
      <c r="X59" s="77"/>
      <c r="AH59" s="1"/>
      <c r="AI59" s="1"/>
      <c r="AJ59" s="1"/>
      <c r="AK59" s="1"/>
      <c r="AL59" s="1"/>
      <c r="AM59" s="1"/>
      <c r="AN59" s="1"/>
      <c r="AO59" s="1"/>
      <c r="AP59" s="1"/>
      <c r="AQ59" s="1"/>
      <c r="AR59" s="1"/>
      <c r="AS59" s="1"/>
      <c r="AT59" s="1"/>
      <c r="AU59" s="1"/>
    </row>
    <row r="60" spans="2:47" ht="33.6" hidden="1" customHeight="1" outlineLevel="1" collapsed="1">
      <c r="B60" s="194"/>
      <c r="C60" s="193"/>
      <c r="D60" s="193"/>
      <c r="E60" s="15"/>
      <c r="F60" s="15"/>
      <c r="G60" s="12"/>
      <c r="H60" s="109"/>
      <c r="I60" s="11"/>
      <c r="J60" s="104"/>
      <c r="K60" s="118"/>
      <c r="L60" s="77"/>
      <c r="M60" s="77"/>
      <c r="N60" s="77"/>
      <c r="O60" s="77"/>
      <c r="P60" s="77"/>
      <c r="Q60" s="77"/>
      <c r="R60" s="77"/>
      <c r="S60" s="77"/>
      <c r="T60" s="77"/>
      <c r="U60" s="77"/>
      <c r="V60" s="77"/>
      <c r="W60" s="77"/>
      <c r="X60" s="77"/>
      <c r="AH60" s="1"/>
      <c r="AI60" s="1"/>
      <c r="AJ60" s="1"/>
      <c r="AK60" s="1"/>
      <c r="AL60" s="1"/>
      <c r="AM60" s="1"/>
      <c r="AN60" s="1"/>
      <c r="AO60" s="1"/>
      <c r="AP60" s="1"/>
      <c r="AQ60" s="1"/>
      <c r="AR60" s="1"/>
      <c r="AS60" s="1"/>
      <c r="AT60" s="1"/>
      <c r="AU60" s="1"/>
    </row>
    <row r="61" spans="2:47" ht="33.6" hidden="1" customHeight="1" outlineLevel="1">
      <c r="B61" s="194"/>
      <c r="C61" s="193"/>
      <c r="D61" s="193"/>
      <c r="E61" s="15"/>
      <c r="F61" s="15"/>
      <c r="G61" s="12"/>
      <c r="H61" s="109"/>
      <c r="I61" s="11"/>
      <c r="J61" s="104"/>
      <c r="K61" s="118"/>
      <c r="L61" s="77"/>
      <c r="M61" s="77"/>
      <c r="N61" s="77"/>
      <c r="O61" s="77"/>
      <c r="P61" s="77"/>
      <c r="Q61" s="77"/>
      <c r="R61" s="77"/>
      <c r="S61" s="77"/>
      <c r="T61" s="77"/>
      <c r="U61" s="77"/>
      <c r="V61" s="77"/>
      <c r="W61" s="77"/>
      <c r="X61" s="77"/>
      <c r="AH61" s="1"/>
      <c r="AI61" s="1"/>
      <c r="AJ61" s="1"/>
      <c r="AK61" s="1"/>
      <c r="AL61" s="1"/>
      <c r="AM61" s="1"/>
      <c r="AN61" s="1"/>
      <c r="AO61" s="1"/>
      <c r="AP61" s="1"/>
      <c r="AQ61" s="1"/>
      <c r="AR61" s="1"/>
      <c r="AS61" s="1"/>
      <c r="AT61" s="1"/>
      <c r="AU61" s="1"/>
    </row>
    <row r="62" spans="2:47" ht="33.6" hidden="1" customHeight="1" outlineLevel="1">
      <c r="B62" s="194"/>
      <c r="C62" s="193"/>
      <c r="D62" s="193"/>
      <c r="E62" s="15"/>
      <c r="F62" s="15"/>
      <c r="G62" s="12"/>
      <c r="H62" s="109"/>
      <c r="I62" s="11"/>
      <c r="J62" s="104"/>
      <c r="K62" s="118"/>
      <c r="L62" s="77"/>
      <c r="M62" s="77"/>
      <c r="N62" s="77"/>
      <c r="O62" s="77"/>
      <c r="P62" s="77"/>
      <c r="Q62" s="77"/>
      <c r="R62" s="77"/>
      <c r="S62" s="77"/>
      <c r="T62" s="77"/>
      <c r="U62" s="77"/>
      <c r="V62" s="77"/>
      <c r="W62" s="77"/>
      <c r="X62" s="77"/>
      <c r="AH62" s="1"/>
      <c r="AI62" s="1"/>
      <c r="AJ62" s="1"/>
      <c r="AK62" s="1"/>
      <c r="AL62" s="1"/>
      <c r="AM62" s="1"/>
      <c r="AN62" s="1"/>
      <c r="AO62" s="1"/>
      <c r="AP62" s="1"/>
      <c r="AQ62" s="1"/>
      <c r="AR62" s="1"/>
      <c r="AS62" s="1"/>
      <c r="AT62" s="1"/>
      <c r="AU62" s="1"/>
    </row>
    <row r="63" spans="2:47" ht="33.6" hidden="1" customHeight="1" outlineLevel="1">
      <c r="B63" s="194"/>
      <c r="C63" s="193"/>
      <c r="D63" s="193"/>
      <c r="E63" s="15"/>
      <c r="F63" s="15"/>
      <c r="G63" s="12"/>
      <c r="H63" s="109"/>
      <c r="I63" s="11"/>
      <c r="J63" s="104"/>
      <c r="K63" s="118"/>
      <c r="L63" s="77"/>
      <c r="M63" s="77"/>
      <c r="N63" s="77"/>
      <c r="O63" s="77"/>
      <c r="P63" s="77"/>
      <c r="Q63" s="77"/>
      <c r="R63" s="77"/>
      <c r="S63" s="77"/>
      <c r="T63" s="77"/>
      <c r="U63" s="77"/>
      <c r="V63" s="77"/>
      <c r="W63" s="77"/>
      <c r="X63" s="77"/>
      <c r="AH63" s="1"/>
      <c r="AI63" s="1"/>
      <c r="AJ63" s="1"/>
      <c r="AK63" s="1"/>
      <c r="AL63" s="1"/>
      <c r="AM63" s="1"/>
      <c r="AN63" s="1"/>
      <c r="AO63" s="1"/>
      <c r="AP63" s="1"/>
      <c r="AQ63" s="1"/>
      <c r="AR63" s="1"/>
      <c r="AS63" s="1"/>
      <c r="AT63" s="1"/>
      <c r="AU63" s="1"/>
    </row>
    <row r="64" spans="2:47" ht="33.6" hidden="1" customHeight="1" outlineLevel="1">
      <c r="B64" s="194"/>
      <c r="C64" s="193"/>
      <c r="D64" s="193"/>
      <c r="E64" s="15"/>
      <c r="F64" s="15"/>
      <c r="G64" s="12"/>
      <c r="H64" s="109"/>
      <c r="I64" s="11"/>
      <c r="J64" s="104"/>
      <c r="K64" s="118"/>
      <c r="L64" s="77"/>
      <c r="M64" s="77"/>
      <c r="N64" s="77"/>
      <c r="O64" s="77"/>
      <c r="P64" s="77"/>
      <c r="Q64" s="77"/>
      <c r="R64" s="77"/>
      <c r="S64" s="77"/>
      <c r="T64" s="77"/>
      <c r="U64" s="77"/>
      <c r="V64" s="77"/>
      <c r="W64" s="77"/>
      <c r="X64" s="77"/>
      <c r="AH64" s="1"/>
      <c r="AI64" s="1"/>
      <c r="AJ64" s="1"/>
      <c r="AK64" s="1"/>
      <c r="AL64" s="1"/>
      <c r="AM64" s="1"/>
      <c r="AN64" s="1"/>
      <c r="AO64" s="1"/>
      <c r="AP64" s="1"/>
      <c r="AQ64" s="1"/>
      <c r="AR64" s="1"/>
      <c r="AS64" s="1"/>
      <c r="AT64" s="1"/>
      <c r="AU64" s="1"/>
    </row>
    <row r="65" spans="2:47" ht="33.6" hidden="1" customHeight="1" outlineLevel="1">
      <c r="B65" s="194"/>
      <c r="C65" s="193"/>
      <c r="D65" s="193"/>
      <c r="E65" s="15"/>
      <c r="F65" s="15"/>
      <c r="G65" s="12"/>
      <c r="H65" s="109"/>
      <c r="I65" s="11"/>
      <c r="J65" s="104"/>
      <c r="K65" s="118"/>
      <c r="L65" s="77"/>
      <c r="M65" s="77"/>
      <c r="N65" s="77"/>
      <c r="O65" s="77"/>
      <c r="P65" s="77"/>
      <c r="Q65" s="77"/>
      <c r="R65" s="77"/>
      <c r="S65" s="77"/>
      <c r="T65" s="77"/>
      <c r="U65" s="77"/>
      <c r="V65" s="77"/>
      <c r="W65" s="77"/>
      <c r="X65" s="77"/>
      <c r="AH65" s="1"/>
      <c r="AI65" s="1"/>
      <c r="AJ65" s="1"/>
      <c r="AK65" s="1"/>
      <c r="AL65" s="1"/>
      <c r="AM65" s="1"/>
      <c r="AN65" s="1"/>
      <c r="AO65" s="1"/>
      <c r="AP65" s="1"/>
      <c r="AQ65" s="1"/>
      <c r="AR65" s="1"/>
      <c r="AS65" s="1"/>
      <c r="AT65" s="1"/>
      <c r="AU65" s="1"/>
    </row>
    <row r="66" spans="2:47" ht="33.6" hidden="1" customHeight="1" outlineLevel="1">
      <c r="B66" s="194"/>
      <c r="C66" s="193"/>
      <c r="D66" s="193"/>
      <c r="E66" s="15"/>
      <c r="F66" s="15"/>
      <c r="G66" s="12"/>
      <c r="H66" s="109"/>
      <c r="I66" s="11"/>
      <c r="J66" s="104"/>
      <c r="K66" s="118"/>
      <c r="L66" s="77"/>
      <c r="M66" s="77"/>
      <c r="N66" s="77"/>
      <c r="O66" s="77"/>
      <c r="P66" s="77"/>
      <c r="Q66" s="77"/>
      <c r="R66" s="77"/>
      <c r="S66" s="77"/>
      <c r="T66" s="77"/>
      <c r="U66" s="77"/>
      <c r="V66" s="77"/>
      <c r="W66" s="77"/>
      <c r="X66" s="77"/>
      <c r="AH66" s="1"/>
      <c r="AI66" s="1"/>
      <c r="AJ66" s="1"/>
      <c r="AK66" s="1"/>
      <c r="AL66" s="1"/>
      <c r="AM66" s="1"/>
      <c r="AN66" s="1"/>
      <c r="AO66" s="1"/>
      <c r="AP66" s="1"/>
      <c r="AQ66" s="1"/>
      <c r="AR66" s="1"/>
      <c r="AS66" s="1"/>
      <c r="AT66" s="1"/>
      <c r="AU66" s="1"/>
    </row>
    <row r="67" spans="2:47" ht="33.6" hidden="1" customHeight="1" outlineLevel="1">
      <c r="B67" s="194"/>
      <c r="C67" s="193"/>
      <c r="D67" s="193"/>
      <c r="E67" s="15"/>
      <c r="F67" s="15"/>
      <c r="G67" s="12"/>
      <c r="H67" s="109"/>
      <c r="I67" s="11"/>
      <c r="J67" s="104"/>
      <c r="K67" s="118"/>
      <c r="L67" s="77"/>
      <c r="M67" s="77"/>
      <c r="N67" s="77"/>
      <c r="O67" s="77"/>
      <c r="P67" s="77"/>
      <c r="Q67" s="77"/>
      <c r="R67" s="77"/>
      <c r="S67" s="77"/>
      <c r="T67" s="77"/>
      <c r="U67" s="77"/>
      <c r="V67" s="77"/>
      <c r="W67" s="77"/>
      <c r="X67" s="77"/>
      <c r="AH67" s="1"/>
      <c r="AI67" s="1"/>
      <c r="AJ67" s="1"/>
      <c r="AK67" s="1"/>
      <c r="AL67" s="1"/>
      <c r="AM67" s="1"/>
      <c r="AN67" s="1"/>
      <c r="AO67" s="1"/>
      <c r="AP67" s="1"/>
      <c r="AQ67" s="1"/>
      <c r="AR67" s="1"/>
      <c r="AS67" s="1"/>
      <c r="AT67" s="1"/>
      <c r="AU67" s="1"/>
    </row>
    <row r="68" spans="2:47" ht="33.6" hidden="1" customHeight="1" outlineLevel="1">
      <c r="B68" s="194"/>
      <c r="C68" s="193"/>
      <c r="D68" s="193"/>
      <c r="E68" s="15"/>
      <c r="F68" s="15"/>
      <c r="G68" s="12"/>
      <c r="H68" s="109"/>
      <c r="I68" s="11"/>
      <c r="J68" s="104"/>
      <c r="K68" s="118"/>
      <c r="L68" s="77"/>
      <c r="M68" s="77"/>
      <c r="N68" s="77"/>
      <c r="O68" s="77"/>
      <c r="P68" s="77"/>
      <c r="Q68" s="77"/>
      <c r="R68" s="77"/>
      <c r="S68" s="77"/>
      <c r="T68" s="77"/>
      <c r="U68" s="77"/>
      <c r="V68" s="77"/>
      <c r="W68" s="77"/>
      <c r="X68" s="77"/>
      <c r="AH68" s="1"/>
      <c r="AI68" s="1"/>
      <c r="AJ68" s="1"/>
      <c r="AK68" s="1"/>
      <c r="AL68" s="1"/>
      <c r="AM68" s="1"/>
      <c r="AN68" s="1"/>
      <c r="AO68" s="1"/>
      <c r="AP68" s="1"/>
      <c r="AQ68" s="1"/>
      <c r="AR68" s="1"/>
      <c r="AS68" s="1"/>
      <c r="AT68" s="1"/>
      <c r="AU68" s="1"/>
    </row>
    <row r="69" spans="2:47" ht="33.6" hidden="1" customHeight="1" outlineLevel="1">
      <c r="B69" s="194"/>
      <c r="C69" s="193"/>
      <c r="D69" s="193"/>
      <c r="E69" s="15"/>
      <c r="F69" s="15"/>
      <c r="G69" s="12"/>
      <c r="H69" s="109"/>
      <c r="I69" s="11"/>
      <c r="J69" s="104"/>
      <c r="K69" s="118"/>
      <c r="L69" s="77"/>
      <c r="M69" s="77"/>
      <c r="N69" s="77"/>
      <c r="O69" s="77"/>
      <c r="P69" s="77"/>
      <c r="Q69" s="77"/>
      <c r="R69" s="77"/>
      <c r="S69" s="77"/>
      <c r="T69" s="77"/>
      <c r="U69" s="77"/>
      <c r="V69" s="77"/>
      <c r="W69" s="77"/>
      <c r="X69" s="77"/>
      <c r="AH69" s="1"/>
      <c r="AI69" s="1"/>
      <c r="AJ69" s="1"/>
      <c r="AK69" s="1"/>
      <c r="AL69" s="1"/>
      <c r="AM69" s="1"/>
      <c r="AN69" s="1"/>
      <c r="AO69" s="1"/>
      <c r="AP69" s="1"/>
      <c r="AQ69" s="1"/>
      <c r="AR69" s="1"/>
      <c r="AS69" s="1"/>
      <c r="AT69" s="1"/>
      <c r="AU69" s="1"/>
    </row>
    <row r="70" spans="2:47" ht="33.6" hidden="1" customHeight="1" outlineLevel="1">
      <c r="B70" s="194"/>
      <c r="C70" s="193"/>
      <c r="D70" s="193"/>
      <c r="E70" s="15"/>
      <c r="F70" s="15"/>
      <c r="G70" s="12"/>
      <c r="H70" s="109"/>
      <c r="I70" s="11"/>
      <c r="J70" s="104"/>
      <c r="K70" s="118"/>
      <c r="L70" s="77"/>
      <c r="M70" s="77"/>
      <c r="N70" s="77"/>
      <c r="O70" s="77"/>
      <c r="P70" s="77"/>
      <c r="Q70" s="77"/>
      <c r="R70" s="77"/>
      <c r="S70" s="77"/>
      <c r="T70" s="77"/>
      <c r="U70" s="77"/>
      <c r="V70" s="77"/>
      <c r="W70" s="77"/>
      <c r="X70" s="77"/>
      <c r="AH70" s="1"/>
      <c r="AI70" s="1"/>
      <c r="AJ70" s="1"/>
      <c r="AK70" s="1"/>
      <c r="AL70" s="1"/>
      <c r="AM70" s="1"/>
      <c r="AN70" s="1"/>
      <c r="AO70" s="1"/>
      <c r="AP70" s="1"/>
      <c r="AQ70" s="1"/>
      <c r="AR70" s="1"/>
      <c r="AS70" s="1"/>
      <c r="AT70" s="1"/>
      <c r="AU70" s="1"/>
    </row>
    <row r="71" spans="2:47" ht="33.6" hidden="1" customHeight="1" outlineLevel="1">
      <c r="B71" s="194"/>
      <c r="C71" s="193"/>
      <c r="D71" s="193"/>
      <c r="E71" s="15"/>
      <c r="F71" s="15"/>
      <c r="G71" s="12"/>
      <c r="H71" s="109"/>
      <c r="I71" s="11"/>
      <c r="J71" s="104"/>
      <c r="K71" s="118"/>
      <c r="L71" s="77"/>
      <c r="M71" s="77"/>
      <c r="N71" s="77"/>
      <c r="O71" s="77"/>
      <c r="P71" s="77"/>
      <c r="Q71" s="77"/>
      <c r="R71" s="77"/>
      <c r="S71" s="77"/>
      <c r="T71" s="77"/>
      <c r="U71" s="77"/>
      <c r="V71" s="77"/>
      <c r="W71" s="77"/>
      <c r="X71" s="77"/>
      <c r="AH71" s="1"/>
      <c r="AI71" s="1"/>
      <c r="AJ71" s="1"/>
      <c r="AK71" s="1"/>
      <c r="AL71" s="1"/>
      <c r="AM71" s="1"/>
      <c r="AN71" s="1"/>
      <c r="AO71" s="1"/>
      <c r="AP71" s="1"/>
      <c r="AQ71" s="1"/>
      <c r="AR71" s="1"/>
      <c r="AS71" s="1"/>
      <c r="AT71" s="1"/>
      <c r="AU71" s="1"/>
    </row>
    <row r="72" spans="2:47" ht="33.6" hidden="1" customHeight="1" outlineLevel="1">
      <c r="B72" s="194"/>
      <c r="C72" s="193"/>
      <c r="D72" s="193"/>
      <c r="E72" s="15"/>
      <c r="F72" s="15"/>
      <c r="G72" s="12"/>
      <c r="H72" s="109"/>
      <c r="I72" s="11"/>
      <c r="J72" s="104"/>
      <c r="K72" s="118"/>
      <c r="L72" s="77"/>
      <c r="M72" s="77"/>
      <c r="N72" s="77"/>
      <c r="O72" s="77"/>
      <c r="P72" s="77"/>
      <c r="Q72" s="77"/>
      <c r="R72" s="77"/>
      <c r="S72" s="77"/>
      <c r="T72" s="77"/>
      <c r="U72" s="77"/>
      <c r="V72" s="77"/>
      <c r="W72" s="77"/>
      <c r="X72" s="77"/>
      <c r="AH72" s="1"/>
      <c r="AI72" s="1"/>
      <c r="AJ72" s="1"/>
      <c r="AK72" s="1"/>
      <c r="AL72" s="1"/>
      <c r="AM72" s="1"/>
      <c r="AN72" s="1"/>
      <c r="AO72" s="1"/>
      <c r="AP72" s="1"/>
      <c r="AQ72" s="1"/>
      <c r="AR72" s="1"/>
      <c r="AS72" s="1"/>
      <c r="AT72" s="1"/>
      <c r="AU72" s="1"/>
    </row>
    <row r="73" spans="2:47" ht="33.6" hidden="1" customHeight="1" outlineLevel="1">
      <c r="B73" s="194"/>
      <c r="C73" s="193"/>
      <c r="D73" s="193"/>
      <c r="E73" s="15"/>
      <c r="F73" s="15"/>
      <c r="G73" s="12"/>
      <c r="H73" s="109"/>
      <c r="I73" s="11"/>
      <c r="J73" s="104"/>
      <c r="K73" s="118"/>
      <c r="L73" s="77"/>
      <c r="M73" s="77"/>
      <c r="N73" s="77"/>
      <c r="O73" s="77"/>
      <c r="P73" s="77"/>
      <c r="Q73" s="77"/>
      <c r="R73" s="77"/>
      <c r="S73" s="77"/>
      <c r="T73" s="77"/>
      <c r="U73" s="77"/>
      <c r="V73" s="77"/>
      <c r="W73" s="77"/>
      <c r="X73" s="77"/>
      <c r="AH73" s="1"/>
      <c r="AI73" s="1"/>
      <c r="AJ73" s="1"/>
      <c r="AK73" s="1"/>
      <c r="AL73" s="1"/>
      <c r="AM73" s="1"/>
      <c r="AN73" s="1"/>
      <c r="AO73" s="1"/>
      <c r="AP73" s="1"/>
      <c r="AQ73" s="1"/>
      <c r="AR73" s="1"/>
      <c r="AS73" s="1"/>
      <c r="AT73" s="1"/>
      <c r="AU73" s="1"/>
    </row>
    <row r="74" spans="2:47" ht="33.6" hidden="1" customHeight="1" outlineLevel="1">
      <c r="B74" s="194"/>
      <c r="C74" s="193"/>
      <c r="D74" s="193"/>
      <c r="E74" s="15"/>
      <c r="F74" s="15"/>
      <c r="G74" s="12"/>
      <c r="H74" s="109"/>
      <c r="I74" s="11"/>
      <c r="J74" s="104"/>
      <c r="K74" s="118"/>
      <c r="L74" s="77"/>
      <c r="M74" s="77"/>
      <c r="N74" s="77"/>
      <c r="O74" s="77"/>
      <c r="P74" s="77"/>
      <c r="Q74" s="77"/>
      <c r="R74" s="77"/>
      <c r="S74" s="77"/>
      <c r="T74" s="77"/>
      <c r="U74" s="77"/>
      <c r="V74" s="77"/>
      <c r="W74" s="77"/>
      <c r="X74" s="77"/>
      <c r="AH74" s="1"/>
      <c r="AI74" s="1"/>
      <c r="AJ74" s="1"/>
      <c r="AK74" s="1"/>
      <c r="AL74" s="1"/>
      <c r="AM74" s="1"/>
      <c r="AN74" s="1"/>
      <c r="AO74" s="1"/>
      <c r="AP74" s="1"/>
      <c r="AQ74" s="1"/>
      <c r="AR74" s="1"/>
      <c r="AS74" s="1"/>
      <c r="AT74" s="1"/>
      <c r="AU74" s="1"/>
    </row>
    <row r="75" spans="2:47" ht="33.6" hidden="1" customHeight="1" outlineLevel="1">
      <c r="B75" s="194"/>
      <c r="C75" s="193"/>
      <c r="D75" s="193"/>
      <c r="E75" s="15"/>
      <c r="F75" s="15"/>
      <c r="G75" s="12"/>
      <c r="H75" s="109"/>
      <c r="I75" s="11"/>
      <c r="J75" s="104"/>
      <c r="K75" s="118"/>
      <c r="L75" s="77"/>
      <c r="M75" s="77"/>
      <c r="N75" s="77"/>
      <c r="O75" s="77"/>
      <c r="P75" s="77"/>
      <c r="Q75" s="77"/>
      <c r="R75" s="77"/>
      <c r="S75" s="77"/>
      <c r="T75" s="77"/>
      <c r="U75" s="77"/>
      <c r="V75" s="77"/>
      <c r="W75" s="77"/>
      <c r="X75" s="77"/>
      <c r="AH75" s="1"/>
      <c r="AI75" s="1"/>
      <c r="AJ75" s="1"/>
      <c r="AK75" s="1"/>
      <c r="AL75" s="1"/>
      <c r="AM75" s="1"/>
      <c r="AN75" s="1"/>
      <c r="AO75" s="1"/>
      <c r="AP75" s="1"/>
      <c r="AQ75" s="1"/>
      <c r="AR75" s="1"/>
      <c r="AS75" s="1"/>
      <c r="AT75" s="1"/>
      <c r="AU75" s="1"/>
    </row>
    <row r="76" spans="2:47" ht="33.6" hidden="1" customHeight="1" outlineLevel="1">
      <c r="B76" s="194"/>
      <c r="C76" s="193"/>
      <c r="D76" s="193"/>
      <c r="E76" s="15"/>
      <c r="F76" s="15"/>
      <c r="G76" s="12"/>
      <c r="H76" s="109"/>
      <c r="I76" s="11"/>
      <c r="J76" s="104"/>
      <c r="K76" s="118"/>
      <c r="L76" s="77"/>
      <c r="M76" s="77"/>
      <c r="N76" s="77"/>
      <c r="O76" s="77"/>
      <c r="P76" s="77"/>
      <c r="Q76" s="77"/>
      <c r="R76" s="77"/>
      <c r="S76" s="77"/>
      <c r="T76" s="77"/>
      <c r="U76" s="77"/>
      <c r="V76" s="77"/>
      <c r="W76" s="77"/>
      <c r="X76" s="77"/>
      <c r="AH76" s="1"/>
      <c r="AI76" s="1"/>
      <c r="AJ76" s="1"/>
      <c r="AK76" s="1"/>
      <c r="AL76" s="1"/>
      <c r="AM76" s="1"/>
      <c r="AN76" s="1"/>
      <c r="AO76" s="1"/>
      <c r="AP76" s="1"/>
      <c r="AQ76" s="1"/>
      <c r="AR76" s="1"/>
      <c r="AS76" s="1"/>
      <c r="AT76" s="1"/>
      <c r="AU76" s="1"/>
    </row>
    <row r="77" spans="2:47" ht="33.6" hidden="1" customHeight="1" collapsed="1">
      <c r="B77" s="194"/>
      <c r="C77" s="193"/>
      <c r="D77" s="193"/>
      <c r="E77" s="15"/>
      <c r="F77" s="15"/>
      <c r="G77" s="12"/>
      <c r="H77" s="109"/>
      <c r="I77" s="11"/>
      <c r="J77" s="104"/>
      <c r="K77" s="118"/>
      <c r="L77" s="77"/>
      <c r="M77" s="77"/>
      <c r="N77" s="77"/>
      <c r="O77" s="77"/>
      <c r="P77" s="77"/>
      <c r="Q77" s="77"/>
      <c r="R77" s="77"/>
      <c r="S77" s="77"/>
      <c r="T77" s="77"/>
      <c r="U77" s="77"/>
      <c r="V77" s="77"/>
      <c r="W77" s="77"/>
      <c r="X77" s="77"/>
      <c r="AH77" s="1"/>
      <c r="AI77" s="1"/>
      <c r="AJ77" s="1"/>
      <c r="AK77" s="1"/>
      <c r="AL77" s="1"/>
      <c r="AM77" s="1"/>
      <c r="AN77" s="1"/>
      <c r="AO77" s="1"/>
      <c r="AP77" s="1"/>
      <c r="AQ77" s="1"/>
      <c r="AR77" s="1"/>
      <c r="AS77" s="1"/>
      <c r="AT77" s="1"/>
      <c r="AU77" s="1"/>
    </row>
    <row r="78" spans="2:47" ht="33.6" hidden="1" customHeight="1" outlineLevel="1" collapsed="1">
      <c r="B78" s="194"/>
      <c r="C78" s="193"/>
      <c r="D78" s="193"/>
      <c r="E78" s="15"/>
      <c r="F78" s="15"/>
      <c r="G78" s="12"/>
      <c r="H78" s="109"/>
      <c r="I78" s="11"/>
      <c r="J78" s="104"/>
      <c r="K78" s="118"/>
      <c r="L78" s="77"/>
      <c r="M78" s="77"/>
      <c r="N78" s="77"/>
      <c r="O78" s="77"/>
      <c r="P78" s="77"/>
      <c r="Q78" s="77"/>
      <c r="R78" s="77"/>
      <c r="S78" s="77"/>
      <c r="T78" s="77"/>
      <c r="U78" s="77"/>
      <c r="V78" s="77"/>
      <c r="W78" s="77"/>
      <c r="X78" s="77"/>
      <c r="AH78" s="1"/>
      <c r="AI78" s="1"/>
      <c r="AJ78" s="1"/>
      <c r="AK78" s="1"/>
      <c r="AL78" s="1"/>
      <c r="AM78" s="1"/>
      <c r="AN78" s="1"/>
      <c r="AO78" s="1"/>
      <c r="AP78" s="1"/>
      <c r="AQ78" s="1"/>
      <c r="AR78" s="1"/>
      <c r="AS78" s="1"/>
      <c r="AT78" s="1"/>
      <c r="AU78" s="1"/>
    </row>
    <row r="79" spans="2:47" ht="33.6" hidden="1" customHeight="1" outlineLevel="1">
      <c r="B79" s="194"/>
      <c r="C79" s="193"/>
      <c r="D79" s="193"/>
      <c r="E79" s="15"/>
      <c r="F79" s="15"/>
      <c r="G79" s="12"/>
      <c r="H79" s="109"/>
      <c r="I79" s="11"/>
      <c r="J79" s="104"/>
      <c r="K79" s="118"/>
      <c r="L79" s="77"/>
      <c r="M79" s="77"/>
      <c r="N79" s="77"/>
      <c r="O79" s="77"/>
      <c r="P79" s="77"/>
      <c r="Q79" s="77"/>
      <c r="R79" s="77"/>
      <c r="S79" s="77"/>
      <c r="T79" s="77"/>
      <c r="U79" s="77"/>
      <c r="V79" s="77"/>
      <c r="W79" s="77"/>
      <c r="X79" s="77"/>
      <c r="AH79" s="1"/>
      <c r="AI79" s="1"/>
      <c r="AJ79" s="1"/>
      <c r="AK79" s="1"/>
      <c r="AL79" s="1"/>
      <c r="AM79" s="1"/>
      <c r="AN79" s="1"/>
      <c r="AO79" s="1"/>
      <c r="AP79" s="1"/>
      <c r="AQ79" s="1"/>
      <c r="AR79" s="1"/>
      <c r="AS79" s="1"/>
      <c r="AT79" s="1"/>
      <c r="AU79" s="1"/>
    </row>
    <row r="80" spans="2:47" ht="33.6" hidden="1" customHeight="1" outlineLevel="1">
      <c r="B80" s="194"/>
      <c r="C80" s="193"/>
      <c r="D80" s="193"/>
      <c r="E80" s="15"/>
      <c r="F80" s="15"/>
      <c r="G80" s="12"/>
      <c r="H80" s="109"/>
      <c r="I80" s="11"/>
      <c r="J80" s="104"/>
      <c r="K80" s="118"/>
      <c r="L80" s="77"/>
      <c r="M80" s="77"/>
      <c r="N80" s="77"/>
      <c r="O80" s="77"/>
      <c r="P80" s="77"/>
      <c r="Q80" s="77"/>
      <c r="R80" s="77"/>
      <c r="S80" s="77"/>
      <c r="T80" s="77"/>
      <c r="U80" s="77"/>
      <c r="V80" s="77"/>
      <c r="W80" s="77"/>
      <c r="X80" s="77"/>
      <c r="AH80" s="1"/>
      <c r="AI80" s="1"/>
      <c r="AJ80" s="1"/>
      <c r="AK80" s="1"/>
      <c r="AL80" s="1"/>
      <c r="AM80" s="1"/>
      <c r="AN80" s="1"/>
      <c r="AO80" s="1"/>
      <c r="AP80" s="1"/>
      <c r="AQ80" s="1"/>
      <c r="AR80" s="1"/>
      <c r="AS80" s="1"/>
      <c r="AT80" s="1"/>
      <c r="AU80" s="1"/>
    </row>
    <row r="81" spans="2:47" ht="33.6" hidden="1" customHeight="1" outlineLevel="1">
      <c r="B81" s="194"/>
      <c r="C81" s="193"/>
      <c r="D81" s="193"/>
      <c r="E81" s="15"/>
      <c r="F81" s="15"/>
      <c r="G81" s="12"/>
      <c r="H81" s="109"/>
      <c r="I81" s="11"/>
      <c r="J81" s="104"/>
      <c r="K81" s="118"/>
      <c r="L81" s="77"/>
      <c r="M81" s="77"/>
      <c r="N81" s="77"/>
      <c r="O81" s="77"/>
      <c r="P81" s="77"/>
      <c r="Q81" s="77"/>
      <c r="R81" s="77"/>
      <c r="S81" s="77"/>
      <c r="T81" s="77"/>
      <c r="U81" s="77"/>
      <c r="V81" s="77"/>
      <c r="W81" s="77"/>
      <c r="X81" s="77"/>
      <c r="AH81" s="1"/>
      <c r="AI81" s="1"/>
      <c r="AJ81" s="1"/>
      <c r="AK81" s="1"/>
      <c r="AL81" s="1"/>
      <c r="AM81" s="1"/>
      <c r="AN81" s="1"/>
      <c r="AO81" s="1"/>
      <c r="AP81" s="1"/>
      <c r="AQ81" s="1"/>
      <c r="AR81" s="1"/>
      <c r="AS81" s="1"/>
      <c r="AT81" s="1"/>
      <c r="AU81" s="1"/>
    </row>
    <row r="82" spans="2:47" ht="33.6" hidden="1" customHeight="1" outlineLevel="1">
      <c r="B82" s="194"/>
      <c r="C82" s="193"/>
      <c r="D82" s="193"/>
      <c r="E82" s="15"/>
      <c r="F82" s="15"/>
      <c r="G82" s="12"/>
      <c r="H82" s="109"/>
      <c r="I82" s="11"/>
      <c r="J82" s="104"/>
      <c r="K82" s="118"/>
      <c r="L82" s="77"/>
      <c r="M82" s="77"/>
      <c r="N82" s="77"/>
      <c r="O82" s="77"/>
      <c r="P82" s="77"/>
      <c r="Q82" s="77"/>
      <c r="R82" s="77"/>
      <c r="S82" s="77"/>
      <c r="T82" s="77"/>
      <c r="U82" s="77"/>
      <c r="V82" s="77"/>
      <c r="W82" s="77"/>
      <c r="X82" s="77"/>
      <c r="AH82" s="1"/>
      <c r="AI82" s="1"/>
      <c r="AJ82" s="1"/>
      <c r="AK82" s="1"/>
      <c r="AL82" s="1"/>
      <c r="AM82" s="1"/>
      <c r="AN82" s="1"/>
      <c r="AO82" s="1"/>
      <c r="AP82" s="1"/>
      <c r="AQ82" s="1"/>
      <c r="AR82" s="1"/>
      <c r="AS82" s="1"/>
      <c r="AT82" s="1"/>
      <c r="AU82" s="1"/>
    </row>
    <row r="83" spans="2:47" ht="33.6" hidden="1" customHeight="1" outlineLevel="1">
      <c r="B83" s="194"/>
      <c r="C83" s="193"/>
      <c r="D83" s="193"/>
      <c r="E83" s="15"/>
      <c r="F83" s="15"/>
      <c r="G83" s="12"/>
      <c r="H83" s="109"/>
      <c r="I83" s="11"/>
      <c r="J83" s="104"/>
      <c r="K83" s="118"/>
      <c r="L83" s="77"/>
      <c r="M83" s="77"/>
      <c r="N83" s="77"/>
      <c r="O83" s="77"/>
      <c r="P83" s="77"/>
      <c r="Q83" s="77"/>
      <c r="R83" s="77"/>
      <c r="S83" s="77"/>
      <c r="T83" s="77"/>
      <c r="U83" s="77"/>
      <c r="V83" s="77"/>
      <c r="W83" s="77"/>
      <c r="X83" s="77"/>
      <c r="AH83" s="1"/>
      <c r="AI83" s="1"/>
      <c r="AJ83" s="1"/>
      <c r="AK83" s="1"/>
      <c r="AL83" s="1"/>
      <c r="AM83" s="1"/>
      <c r="AN83" s="1"/>
      <c r="AO83" s="1"/>
      <c r="AP83" s="1"/>
      <c r="AQ83" s="1"/>
      <c r="AR83" s="1"/>
      <c r="AS83" s="1"/>
      <c r="AT83" s="1"/>
      <c r="AU83" s="1"/>
    </row>
    <row r="84" spans="2:47" ht="33.6" hidden="1" customHeight="1" outlineLevel="1">
      <c r="B84" s="194"/>
      <c r="C84" s="193"/>
      <c r="D84" s="193"/>
      <c r="E84" s="15"/>
      <c r="F84" s="15"/>
      <c r="G84" s="12"/>
      <c r="H84" s="109"/>
      <c r="I84" s="11"/>
      <c r="J84" s="104"/>
      <c r="K84" s="118"/>
      <c r="L84" s="77"/>
      <c r="M84" s="77"/>
      <c r="N84" s="77"/>
      <c r="O84" s="77"/>
      <c r="P84" s="77"/>
      <c r="Q84" s="77"/>
      <c r="R84" s="77"/>
      <c r="S84" s="77"/>
      <c r="T84" s="77"/>
      <c r="U84" s="77"/>
      <c r="V84" s="77"/>
      <c r="W84" s="77"/>
      <c r="X84" s="77"/>
      <c r="AH84" s="1"/>
      <c r="AI84" s="1"/>
      <c r="AJ84" s="1"/>
      <c r="AK84" s="1"/>
      <c r="AL84" s="1"/>
      <c r="AM84" s="1"/>
      <c r="AN84" s="1"/>
      <c r="AO84" s="1"/>
      <c r="AP84" s="1"/>
      <c r="AQ84" s="1"/>
      <c r="AR84" s="1"/>
      <c r="AS84" s="1"/>
      <c r="AT84" s="1"/>
      <c r="AU84" s="1"/>
    </row>
    <row r="85" spans="2:47" ht="33.6" hidden="1" customHeight="1" outlineLevel="1">
      <c r="B85" s="194"/>
      <c r="C85" s="193"/>
      <c r="D85" s="193"/>
      <c r="E85" s="15"/>
      <c r="F85" s="15"/>
      <c r="G85" s="12"/>
      <c r="H85" s="109"/>
      <c r="I85" s="11"/>
      <c r="J85" s="104"/>
      <c r="K85" s="118"/>
      <c r="L85" s="77"/>
      <c r="M85" s="77"/>
      <c r="N85" s="77"/>
      <c r="O85" s="77"/>
      <c r="P85" s="77"/>
      <c r="Q85" s="77"/>
      <c r="R85" s="77"/>
      <c r="S85" s="77"/>
      <c r="T85" s="77"/>
      <c r="U85" s="77"/>
      <c r="V85" s="77"/>
      <c r="W85" s="77"/>
      <c r="X85" s="77"/>
      <c r="AH85" s="1"/>
      <c r="AI85" s="1"/>
      <c r="AJ85" s="1"/>
      <c r="AK85" s="1"/>
      <c r="AL85" s="1"/>
      <c r="AM85" s="1"/>
      <c r="AN85" s="1"/>
      <c r="AO85" s="1"/>
      <c r="AP85" s="1"/>
      <c r="AQ85" s="1"/>
      <c r="AR85" s="1"/>
      <c r="AS85" s="1"/>
      <c r="AT85" s="1"/>
      <c r="AU85" s="1"/>
    </row>
    <row r="86" spans="2:47" ht="33.6" hidden="1" customHeight="1" outlineLevel="1">
      <c r="B86" s="194"/>
      <c r="C86" s="193"/>
      <c r="D86" s="193"/>
      <c r="E86" s="15"/>
      <c r="F86" s="15"/>
      <c r="G86" s="12"/>
      <c r="H86" s="109"/>
      <c r="I86" s="11"/>
      <c r="J86" s="104"/>
      <c r="K86" s="118"/>
      <c r="L86" s="77"/>
      <c r="M86" s="77"/>
      <c r="N86" s="77"/>
      <c r="O86" s="77"/>
      <c r="P86" s="77"/>
      <c r="Q86" s="77"/>
      <c r="R86" s="77"/>
      <c r="S86" s="77"/>
      <c r="T86" s="77"/>
      <c r="U86" s="77"/>
      <c r="V86" s="77"/>
      <c r="W86" s="77"/>
      <c r="X86" s="77"/>
      <c r="AH86" s="1"/>
      <c r="AI86" s="1"/>
      <c r="AJ86" s="1"/>
      <c r="AK86" s="1"/>
      <c r="AL86" s="1"/>
      <c r="AM86" s="1"/>
      <c r="AN86" s="1"/>
      <c r="AO86" s="1"/>
      <c r="AP86" s="1"/>
      <c r="AQ86" s="1"/>
      <c r="AR86" s="1"/>
      <c r="AS86" s="1"/>
      <c r="AT86" s="1"/>
      <c r="AU86" s="1"/>
    </row>
    <row r="87" spans="2:47" ht="33.6" hidden="1" customHeight="1" outlineLevel="1">
      <c r="B87" s="194"/>
      <c r="C87" s="193"/>
      <c r="D87" s="193"/>
      <c r="E87" s="15"/>
      <c r="F87" s="15"/>
      <c r="G87" s="12"/>
      <c r="H87" s="109"/>
      <c r="I87" s="11"/>
      <c r="J87" s="104"/>
      <c r="K87" s="118"/>
      <c r="L87" s="77"/>
      <c r="M87" s="77"/>
      <c r="N87" s="77"/>
      <c r="O87" s="77"/>
      <c r="P87" s="77"/>
      <c r="Q87" s="77"/>
      <c r="R87" s="77"/>
      <c r="S87" s="77"/>
      <c r="T87" s="77"/>
      <c r="U87" s="77"/>
      <c r="V87" s="77"/>
      <c r="W87" s="77"/>
      <c r="X87" s="77"/>
      <c r="AH87" s="1"/>
      <c r="AI87" s="1"/>
      <c r="AJ87" s="1"/>
      <c r="AK87" s="1"/>
      <c r="AL87" s="1"/>
      <c r="AM87" s="1"/>
      <c r="AN87" s="1"/>
      <c r="AO87" s="1"/>
      <c r="AP87" s="1"/>
      <c r="AQ87" s="1"/>
      <c r="AR87" s="1"/>
      <c r="AS87" s="1"/>
      <c r="AT87" s="1"/>
      <c r="AU87" s="1"/>
    </row>
    <row r="88" spans="2:47" ht="33.6" hidden="1" customHeight="1" outlineLevel="1">
      <c r="B88" s="194"/>
      <c r="C88" s="193"/>
      <c r="D88" s="193"/>
      <c r="E88" s="15"/>
      <c r="F88" s="15"/>
      <c r="G88" s="12"/>
      <c r="H88" s="109"/>
      <c r="I88" s="11"/>
      <c r="J88" s="104"/>
      <c r="K88" s="118"/>
      <c r="L88" s="77"/>
      <c r="M88" s="77"/>
      <c r="N88" s="77"/>
      <c r="O88" s="77"/>
      <c r="P88" s="77"/>
      <c r="Q88" s="77"/>
      <c r="R88" s="77"/>
      <c r="S88" s="77"/>
      <c r="T88" s="77"/>
      <c r="U88" s="77"/>
      <c r="V88" s="77"/>
      <c r="W88" s="77"/>
      <c r="X88" s="77"/>
      <c r="AH88" s="1"/>
      <c r="AI88" s="1"/>
      <c r="AJ88" s="1"/>
      <c r="AK88" s="1"/>
      <c r="AL88" s="1"/>
      <c r="AM88" s="1"/>
      <c r="AN88" s="1"/>
      <c r="AO88" s="1"/>
      <c r="AP88" s="1"/>
      <c r="AQ88" s="1"/>
      <c r="AR88" s="1"/>
      <c r="AS88" s="1"/>
      <c r="AT88" s="1"/>
      <c r="AU88" s="1"/>
    </row>
    <row r="89" spans="2:47" ht="33.6" hidden="1" customHeight="1" outlineLevel="1">
      <c r="B89" s="194"/>
      <c r="C89" s="193"/>
      <c r="D89" s="193"/>
      <c r="E89" s="15"/>
      <c r="F89" s="15"/>
      <c r="G89" s="12"/>
      <c r="H89" s="109"/>
      <c r="I89" s="11"/>
      <c r="J89" s="104"/>
      <c r="K89" s="118"/>
      <c r="L89" s="77"/>
      <c r="M89" s="77"/>
      <c r="N89" s="77"/>
      <c r="O89" s="77"/>
      <c r="P89" s="77"/>
      <c r="Q89" s="77"/>
      <c r="R89" s="77"/>
      <c r="S89" s="77"/>
      <c r="T89" s="77"/>
      <c r="U89" s="77"/>
      <c r="V89" s="77"/>
      <c r="W89" s="77"/>
      <c r="X89" s="77"/>
      <c r="AH89" s="1"/>
      <c r="AI89" s="1"/>
      <c r="AJ89" s="1"/>
      <c r="AK89" s="1"/>
      <c r="AL89" s="1"/>
      <c r="AM89" s="1"/>
      <c r="AN89" s="1"/>
      <c r="AO89" s="1"/>
      <c r="AP89" s="1"/>
      <c r="AQ89" s="1"/>
      <c r="AR89" s="1"/>
      <c r="AS89" s="1"/>
      <c r="AT89" s="1"/>
      <c r="AU89" s="1"/>
    </row>
    <row r="90" spans="2:47" ht="33.6" hidden="1" customHeight="1" outlineLevel="1">
      <c r="B90" s="194"/>
      <c r="C90" s="193"/>
      <c r="D90" s="193"/>
      <c r="E90" s="15"/>
      <c r="F90" s="15"/>
      <c r="G90" s="12"/>
      <c r="H90" s="109"/>
      <c r="I90" s="11"/>
      <c r="J90" s="104"/>
      <c r="K90" s="118"/>
      <c r="L90" s="77"/>
      <c r="M90" s="77"/>
      <c r="N90" s="77"/>
      <c r="O90" s="77"/>
      <c r="P90" s="77"/>
      <c r="Q90" s="77"/>
      <c r="R90" s="77"/>
      <c r="S90" s="77"/>
      <c r="T90" s="77"/>
      <c r="U90" s="77"/>
      <c r="V90" s="77"/>
      <c r="W90" s="77"/>
      <c r="X90" s="77"/>
      <c r="AH90" s="1"/>
      <c r="AI90" s="1"/>
      <c r="AJ90" s="1"/>
      <c r="AK90" s="1"/>
      <c r="AL90" s="1"/>
      <c r="AM90" s="1"/>
      <c r="AN90" s="1"/>
      <c r="AO90" s="1"/>
      <c r="AP90" s="1"/>
      <c r="AQ90" s="1"/>
      <c r="AR90" s="1"/>
      <c r="AS90" s="1"/>
      <c r="AT90" s="1"/>
      <c r="AU90" s="1"/>
    </row>
    <row r="91" spans="2:47" ht="33.6" hidden="1" customHeight="1" outlineLevel="1">
      <c r="B91" s="194"/>
      <c r="C91" s="193"/>
      <c r="D91" s="193"/>
      <c r="E91" s="15"/>
      <c r="F91" s="15"/>
      <c r="G91" s="12"/>
      <c r="H91" s="109"/>
      <c r="I91" s="11"/>
      <c r="J91" s="104"/>
      <c r="K91" s="118"/>
      <c r="L91" s="77"/>
      <c r="M91" s="77"/>
      <c r="N91" s="77"/>
      <c r="O91" s="77"/>
      <c r="P91" s="77"/>
      <c r="Q91" s="77"/>
      <c r="R91" s="77"/>
      <c r="S91" s="77"/>
      <c r="T91" s="77"/>
      <c r="U91" s="77"/>
      <c r="V91" s="77"/>
      <c r="W91" s="77"/>
      <c r="X91" s="77"/>
      <c r="AH91" s="1"/>
      <c r="AI91" s="1"/>
      <c r="AJ91" s="1"/>
      <c r="AK91" s="1"/>
      <c r="AL91" s="1"/>
      <c r="AM91" s="1"/>
      <c r="AN91" s="1"/>
      <c r="AO91" s="1"/>
      <c r="AP91" s="1"/>
      <c r="AQ91" s="1"/>
      <c r="AR91" s="1"/>
      <c r="AS91" s="1"/>
      <c r="AT91" s="1"/>
      <c r="AU91" s="1"/>
    </row>
    <row r="92" spans="2:47" ht="33.6" hidden="1" customHeight="1" outlineLevel="1">
      <c r="B92" s="194"/>
      <c r="C92" s="193"/>
      <c r="D92" s="193"/>
      <c r="E92" s="15"/>
      <c r="F92" s="15"/>
      <c r="G92" s="12"/>
      <c r="H92" s="109"/>
      <c r="I92" s="11"/>
      <c r="J92" s="104"/>
      <c r="K92" s="118"/>
      <c r="L92" s="77"/>
      <c r="M92" s="77"/>
      <c r="N92" s="77"/>
      <c r="O92" s="77"/>
      <c r="P92" s="77"/>
      <c r="Q92" s="77"/>
      <c r="R92" s="77"/>
      <c r="S92" s="77"/>
      <c r="T92" s="77"/>
      <c r="U92" s="77"/>
      <c r="V92" s="77"/>
      <c r="W92" s="77"/>
      <c r="X92" s="77"/>
      <c r="AH92" s="1"/>
      <c r="AI92" s="1"/>
      <c r="AJ92" s="1"/>
      <c r="AK92" s="1"/>
      <c r="AL92" s="1"/>
      <c r="AM92" s="1"/>
      <c r="AN92" s="1"/>
      <c r="AO92" s="1"/>
      <c r="AP92" s="1"/>
      <c r="AQ92" s="1"/>
      <c r="AR92" s="1"/>
      <c r="AS92" s="1"/>
      <c r="AT92" s="1"/>
      <c r="AU92" s="1"/>
    </row>
    <row r="93" spans="2:47" ht="33.6" hidden="1" customHeight="1" outlineLevel="1">
      <c r="B93" s="194"/>
      <c r="C93" s="193"/>
      <c r="D93" s="193"/>
      <c r="E93" s="15"/>
      <c r="F93" s="15"/>
      <c r="G93" s="12"/>
      <c r="H93" s="109"/>
      <c r="I93" s="11"/>
      <c r="J93" s="104"/>
      <c r="K93" s="118"/>
      <c r="L93" s="77"/>
      <c r="M93" s="77"/>
      <c r="N93" s="77"/>
      <c r="O93" s="77"/>
      <c r="P93" s="77"/>
      <c r="Q93" s="77"/>
      <c r="R93" s="77"/>
      <c r="S93" s="77"/>
      <c r="T93" s="77"/>
      <c r="U93" s="77"/>
      <c r="V93" s="77"/>
      <c r="W93" s="77"/>
      <c r="X93" s="77"/>
      <c r="AH93" s="1"/>
      <c r="AI93" s="1"/>
      <c r="AJ93" s="1"/>
      <c r="AK93" s="1"/>
      <c r="AL93" s="1"/>
      <c r="AM93" s="1"/>
      <c r="AN93" s="1"/>
      <c r="AO93" s="1"/>
      <c r="AP93" s="1"/>
      <c r="AQ93" s="1"/>
      <c r="AR93" s="1"/>
      <c r="AS93" s="1"/>
      <c r="AT93" s="1"/>
      <c r="AU93" s="1"/>
    </row>
    <row r="94" spans="2:47" ht="33.6" hidden="1" customHeight="1" outlineLevel="1" collapsed="1">
      <c r="B94" s="194"/>
      <c r="C94" s="193"/>
      <c r="D94" s="193"/>
      <c r="E94" s="15"/>
      <c r="F94" s="15"/>
      <c r="G94" s="12"/>
      <c r="H94" s="109"/>
      <c r="I94" s="11"/>
      <c r="J94" s="104"/>
      <c r="K94" s="118"/>
      <c r="L94" s="77"/>
      <c r="M94" s="77"/>
      <c r="N94" s="77"/>
      <c r="O94" s="77"/>
      <c r="P94" s="77"/>
      <c r="Q94" s="77"/>
      <c r="R94" s="77"/>
      <c r="S94" s="77"/>
      <c r="T94" s="77"/>
      <c r="U94" s="77"/>
      <c r="V94" s="77"/>
      <c r="W94" s="77"/>
      <c r="X94" s="77"/>
      <c r="AH94" s="1"/>
      <c r="AI94" s="1"/>
      <c r="AJ94" s="1"/>
      <c r="AK94" s="1"/>
      <c r="AL94" s="1"/>
      <c r="AM94" s="1"/>
      <c r="AN94" s="1"/>
      <c r="AO94" s="1"/>
      <c r="AP94" s="1"/>
      <c r="AQ94" s="1"/>
      <c r="AR94" s="1"/>
      <c r="AS94" s="1"/>
      <c r="AT94" s="1"/>
      <c r="AU94" s="1"/>
    </row>
    <row r="95" spans="2:47" ht="33.6" hidden="1" customHeight="1" outlineLevel="1">
      <c r="B95" s="194"/>
      <c r="C95" s="193"/>
      <c r="D95" s="193"/>
      <c r="E95" s="15"/>
      <c r="F95" s="15"/>
      <c r="G95" s="12"/>
      <c r="H95" s="109"/>
      <c r="I95" s="11"/>
      <c r="J95" s="104"/>
      <c r="K95" s="118"/>
      <c r="L95" s="77"/>
      <c r="M95" s="77"/>
      <c r="N95" s="77"/>
      <c r="O95" s="77"/>
      <c r="P95" s="77"/>
      <c r="Q95" s="77"/>
      <c r="R95" s="77"/>
      <c r="S95" s="77"/>
      <c r="T95" s="77"/>
      <c r="U95" s="77"/>
      <c r="V95" s="77"/>
      <c r="W95" s="77"/>
      <c r="X95" s="77"/>
      <c r="AH95" s="1"/>
      <c r="AI95" s="1"/>
      <c r="AJ95" s="1"/>
      <c r="AK95" s="1"/>
      <c r="AL95" s="1"/>
      <c r="AM95" s="1"/>
      <c r="AN95" s="1"/>
      <c r="AO95" s="1"/>
      <c r="AP95" s="1"/>
      <c r="AQ95" s="1"/>
      <c r="AR95" s="1"/>
      <c r="AS95" s="1"/>
      <c r="AT95" s="1"/>
      <c r="AU95" s="1"/>
    </row>
    <row r="96" spans="2:47" ht="33.6" hidden="1" customHeight="1" outlineLevel="1">
      <c r="B96" s="194"/>
      <c r="C96" s="193"/>
      <c r="D96" s="193"/>
      <c r="E96" s="15"/>
      <c r="F96" s="15"/>
      <c r="G96" s="12"/>
      <c r="H96" s="109"/>
      <c r="I96" s="11"/>
      <c r="J96" s="104"/>
      <c r="K96" s="118"/>
      <c r="L96" s="77"/>
      <c r="M96" s="77"/>
      <c r="N96" s="77"/>
      <c r="O96" s="77"/>
      <c r="P96" s="77"/>
      <c r="Q96" s="77"/>
      <c r="R96" s="77"/>
      <c r="S96" s="77"/>
      <c r="T96" s="77"/>
      <c r="U96" s="77"/>
      <c r="V96" s="77"/>
      <c r="W96" s="77"/>
      <c r="X96" s="77"/>
      <c r="AH96" s="1"/>
      <c r="AI96" s="1"/>
      <c r="AJ96" s="1"/>
      <c r="AK96" s="1"/>
      <c r="AL96" s="1"/>
      <c r="AM96" s="1"/>
      <c r="AN96" s="1"/>
      <c r="AO96" s="1"/>
      <c r="AP96" s="1"/>
      <c r="AQ96" s="1"/>
      <c r="AR96" s="1"/>
      <c r="AS96" s="1"/>
      <c r="AT96" s="1"/>
      <c r="AU96" s="1"/>
    </row>
    <row r="97" spans="2:47" ht="33.6" hidden="1" customHeight="1" outlineLevel="1">
      <c r="B97" s="194"/>
      <c r="C97" s="193"/>
      <c r="D97" s="193"/>
      <c r="E97" s="15"/>
      <c r="F97" s="15"/>
      <c r="G97" s="12"/>
      <c r="H97" s="109"/>
      <c r="I97" s="11"/>
      <c r="J97" s="104"/>
      <c r="K97" s="118"/>
      <c r="L97" s="77"/>
      <c r="M97" s="77"/>
      <c r="N97" s="77"/>
      <c r="O97" s="77"/>
      <c r="P97" s="77"/>
      <c r="Q97" s="77"/>
      <c r="R97" s="77"/>
      <c r="S97" s="77"/>
      <c r="T97" s="77"/>
      <c r="U97" s="77"/>
      <c r="V97" s="77"/>
      <c r="W97" s="77"/>
      <c r="X97" s="77"/>
      <c r="AH97" s="1"/>
      <c r="AI97" s="1"/>
      <c r="AJ97" s="1"/>
      <c r="AK97" s="1"/>
      <c r="AL97" s="1"/>
      <c r="AM97" s="1"/>
      <c r="AN97" s="1"/>
      <c r="AO97" s="1"/>
      <c r="AP97" s="1"/>
      <c r="AQ97" s="1"/>
      <c r="AR97" s="1"/>
      <c r="AS97" s="1"/>
      <c r="AT97" s="1"/>
      <c r="AU97" s="1"/>
    </row>
    <row r="98" spans="2:47" ht="33.6" hidden="1" customHeight="1" outlineLevel="1">
      <c r="B98" s="194"/>
      <c r="C98" s="193"/>
      <c r="D98" s="193"/>
      <c r="E98" s="15"/>
      <c r="F98" s="15"/>
      <c r="G98" s="12"/>
      <c r="H98" s="109"/>
      <c r="I98" s="11"/>
      <c r="J98" s="104"/>
      <c r="K98" s="118"/>
      <c r="L98" s="77"/>
      <c r="M98" s="77"/>
      <c r="N98" s="77"/>
      <c r="O98" s="77"/>
      <c r="P98" s="77"/>
      <c r="Q98" s="77"/>
      <c r="R98" s="77"/>
      <c r="S98" s="77"/>
      <c r="T98" s="77"/>
      <c r="U98" s="77"/>
      <c r="V98" s="77"/>
      <c r="W98" s="77"/>
      <c r="X98" s="77"/>
      <c r="AH98" s="1"/>
      <c r="AI98" s="1"/>
      <c r="AJ98" s="1"/>
      <c r="AK98" s="1"/>
      <c r="AL98" s="1"/>
      <c r="AM98" s="1"/>
      <c r="AN98" s="1"/>
      <c r="AO98" s="1"/>
      <c r="AP98" s="1"/>
      <c r="AQ98" s="1"/>
      <c r="AR98" s="1"/>
      <c r="AS98" s="1"/>
      <c r="AT98" s="1"/>
      <c r="AU98" s="1"/>
    </row>
    <row r="99" spans="2:47" ht="33.6" hidden="1" customHeight="1" outlineLevel="1">
      <c r="B99" s="194"/>
      <c r="C99" s="193"/>
      <c r="D99" s="193"/>
      <c r="E99" s="15"/>
      <c r="F99" s="15"/>
      <c r="G99" s="12"/>
      <c r="H99" s="109"/>
      <c r="I99" s="11"/>
      <c r="J99" s="104"/>
      <c r="K99" s="118"/>
      <c r="L99" s="77"/>
      <c r="M99" s="77"/>
      <c r="N99" s="77"/>
      <c r="O99" s="77"/>
      <c r="P99" s="77"/>
      <c r="Q99" s="77"/>
      <c r="R99" s="77"/>
      <c r="S99" s="77"/>
      <c r="T99" s="77"/>
      <c r="U99" s="77"/>
      <c r="V99" s="77"/>
      <c r="W99" s="77"/>
      <c r="X99" s="77"/>
      <c r="AH99" s="1"/>
      <c r="AI99" s="1"/>
      <c r="AJ99" s="1"/>
      <c r="AK99" s="1"/>
      <c r="AL99" s="1"/>
      <c r="AM99" s="1"/>
      <c r="AN99" s="1"/>
      <c r="AO99" s="1"/>
      <c r="AP99" s="1"/>
      <c r="AQ99" s="1"/>
      <c r="AR99" s="1"/>
      <c r="AS99" s="1"/>
      <c r="AT99" s="1"/>
      <c r="AU99" s="1"/>
    </row>
    <row r="100" spans="2:47" ht="33.6" hidden="1" customHeight="1" outlineLevel="1">
      <c r="B100" s="194"/>
      <c r="C100" s="193"/>
      <c r="D100" s="193"/>
      <c r="E100" s="15"/>
      <c r="F100" s="15"/>
      <c r="G100" s="12"/>
      <c r="H100" s="109"/>
      <c r="I100" s="11"/>
      <c r="J100" s="104"/>
      <c r="K100" s="118"/>
      <c r="L100" s="77"/>
      <c r="M100" s="77"/>
      <c r="N100" s="77"/>
      <c r="O100" s="77"/>
      <c r="P100" s="77"/>
      <c r="Q100" s="77"/>
      <c r="R100" s="77"/>
      <c r="S100" s="77"/>
      <c r="T100" s="77"/>
      <c r="U100" s="77"/>
      <c r="V100" s="77"/>
      <c r="W100" s="77"/>
      <c r="X100" s="77"/>
      <c r="AH100" s="1"/>
      <c r="AI100" s="1"/>
      <c r="AJ100" s="1"/>
      <c r="AK100" s="1"/>
      <c r="AL100" s="1"/>
      <c r="AM100" s="1"/>
      <c r="AN100" s="1"/>
      <c r="AO100" s="1"/>
      <c r="AP100" s="1"/>
      <c r="AQ100" s="1"/>
      <c r="AR100" s="1"/>
      <c r="AS100" s="1"/>
      <c r="AT100" s="1"/>
      <c r="AU100" s="1"/>
    </row>
    <row r="101" spans="2:47" ht="33.6" hidden="1" customHeight="1" outlineLevel="1">
      <c r="B101" s="194"/>
      <c r="C101" s="193"/>
      <c r="D101" s="193"/>
      <c r="E101" s="15"/>
      <c r="F101" s="15"/>
      <c r="G101" s="12"/>
      <c r="H101" s="109"/>
      <c r="I101" s="11"/>
      <c r="J101" s="104"/>
      <c r="K101" s="118"/>
      <c r="L101" s="77"/>
      <c r="M101" s="77"/>
      <c r="N101" s="77"/>
      <c r="O101" s="77"/>
      <c r="P101" s="77"/>
      <c r="Q101" s="77"/>
      <c r="R101" s="77"/>
      <c r="S101" s="77"/>
      <c r="T101" s="77"/>
      <c r="U101" s="77"/>
      <c r="V101" s="77"/>
      <c r="W101" s="77"/>
      <c r="X101" s="77"/>
      <c r="AH101" s="1"/>
      <c r="AI101" s="1"/>
      <c r="AJ101" s="1"/>
      <c r="AK101" s="1"/>
      <c r="AL101" s="1"/>
      <c r="AM101" s="1"/>
      <c r="AN101" s="1"/>
      <c r="AO101" s="1"/>
      <c r="AP101" s="1"/>
      <c r="AQ101" s="1"/>
      <c r="AR101" s="1"/>
      <c r="AS101" s="1"/>
      <c r="AT101" s="1"/>
      <c r="AU101" s="1"/>
    </row>
    <row r="102" spans="2:47" ht="33.6" hidden="1" customHeight="1" outlineLevel="1">
      <c r="B102" s="194"/>
      <c r="C102" s="193"/>
      <c r="D102" s="193"/>
      <c r="E102" s="15"/>
      <c r="F102" s="15"/>
      <c r="G102" s="12"/>
      <c r="H102" s="109"/>
      <c r="I102" s="11"/>
      <c r="J102" s="104"/>
      <c r="K102" s="118"/>
      <c r="L102" s="77"/>
      <c r="M102" s="77"/>
      <c r="N102" s="77"/>
      <c r="O102" s="77"/>
      <c r="P102" s="77"/>
      <c r="Q102" s="77"/>
      <c r="R102" s="77"/>
      <c r="S102" s="77"/>
      <c r="T102" s="77"/>
      <c r="U102" s="77"/>
      <c r="V102" s="77"/>
      <c r="W102" s="77"/>
      <c r="X102" s="77"/>
      <c r="AH102" s="1"/>
      <c r="AI102" s="1"/>
      <c r="AJ102" s="1"/>
      <c r="AK102" s="1"/>
      <c r="AL102" s="1"/>
      <c r="AM102" s="1"/>
      <c r="AN102" s="1"/>
      <c r="AO102" s="1"/>
      <c r="AP102" s="1"/>
      <c r="AQ102" s="1"/>
      <c r="AR102" s="1"/>
      <c r="AS102" s="1"/>
      <c r="AT102" s="1"/>
      <c r="AU102" s="1"/>
    </row>
    <row r="103" spans="2:47" ht="33.6" hidden="1" customHeight="1" outlineLevel="1">
      <c r="B103" s="194"/>
      <c r="C103" s="193"/>
      <c r="D103" s="193"/>
      <c r="E103" s="15"/>
      <c r="F103" s="15"/>
      <c r="G103" s="12"/>
      <c r="H103" s="109"/>
      <c r="I103" s="11"/>
      <c r="J103" s="104"/>
      <c r="K103" s="118"/>
      <c r="L103" s="77"/>
      <c r="M103" s="77"/>
      <c r="N103" s="77"/>
      <c r="O103" s="77"/>
      <c r="P103" s="77"/>
      <c r="Q103" s="77"/>
      <c r="R103" s="77"/>
      <c r="S103" s="77"/>
      <c r="T103" s="77"/>
      <c r="U103" s="77"/>
      <c r="V103" s="77"/>
      <c r="W103" s="77"/>
      <c r="X103" s="77"/>
      <c r="AH103" s="1"/>
      <c r="AI103" s="1"/>
      <c r="AJ103" s="1"/>
      <c r="AK103" s="1"/>
      <c r="AL103" s="1"/>
      <c r="AM103" s="1"/>
      <c r="AN103" s="1"/>
      <c r="AO103" s="1"/>
      <c r="AP103" s="1"/>
      <c r="AQ103" s="1"/>
      <c r="AR103" s="1"/>
      <c r="AS103" s="1"/>
      <c r="AT103" s="1"/>
      <c r="AU103" s="1"/>
    </row>
    <row r="104" spans="2:47" ht="33.6" hidden="1" customHeight="1" outlineLevel="1">
      <c r="B104" s="194"/>
      <c r="C104" s="193"/>
      <c r="D104" s="193"/>
      <c r="E104" s="15"/>
      <c r="F104" s="15"/>
      <c r="G104" s="12"/>
      <c r="H104" s="109"/>
      <c r="I104" s="11"/>
      <c r="J104" s="104"/>
      <c r="K104" s="118"/>
      <c r="L104" s="77"/>
      <c r="M104" s="77"/>
      <c r="N104" s="77"/>
      <c r="O104" s="77"/>
      <c r="P104" s="77"/>
      <c r="Q104" s="77"/>
      <c r="R104" s="77"/>
      <c r="S104" s="77"/>
      <c r="T104" s="77"/>
      <c r="U104" s="77"/>
      <c r="V104" s="77"/>
      <c r="W104" s="77"/>
      <c r="X104" s="77"/>
      <c r="AH104" s="1"/>
      <c r="AI104" s="1"/>
      <c r="AJ104" s="1"/>
      <c r="AK104" s="1"/>
      <c r="AL104" s="1"/>
      <c r="AM104" s="1"/>
      <c r="AN104" s="1"/>
      <c r="AO104" s="1"/>
      <c r="AP104" s="1"/>
      <c r="AQ104" s="1"/>
      <c r="AR104" s="1"/>
      <c r="AS104" s="1"/>
      <c r="AT104" s="1"/>
      <c r="AU104" s="1"/>
    </row>
    <row r="105" spans="2:47" ht="33.6" hidden="1" customHeight="1" outlineLevel="1">
      <c r="B105" s="194"/>
      <c r="C105" s="193"/>
      <c r="D105" s="193"/>
      <c r="E105" s="15"/>
      <c r="F105" s="15"/>
      <c r="G105" s="12"/>
      <c r="H105" s="109"/>
      <c r="I105" s="11"/>
      <c r="J105" s="104"/>
      <c r="K105" s="118"/>
      <c r="L105" s="77"/>
      <c r="M105" s="77"/>
      <c r="N105" s="77"/>
      <c r="O105" s="77"/>
      <c r="P105" s="77"/>
      <c r="Q105" s="77"/>
      <c r="R105" s="77"/>
      <c r="S105" s="77"/>
      <c r="T105" s="77"/>
      <c r="U105" s="77"/>
      <c r="V105" s="77"/>
      <c r="W105" s="77"/>
      <c r="X105" s="77"/>
      <c r="AH105" s="1"/>
      <c r="AI105" s="1"/>
      <c r="AJ105" s="1"/>
      <c r="AK105" s="1"/>
      <c r="AL105" s="1"/>
      <c r="AM105" s="1"/>
      <c r="AN105" s="1"/>
      <c r="AO105" s="1"/>
      <c r="AP105" s="1"/>
      <c r="AQ105" s="1"/>
      <c r="AR105" s="1"/>
      <c r="AS105" s="1"/>
      <c r="AT105" s="1"/>
      <c r="AU105" s="1"/>
    </row>
    <row r="106" spans="2:47" ht="33.6" hidden="1" customHeight="1" outlineLevel="1">
      <c r="B106" s="194"/>
      <c r="C106" s="193"/>
      <c r="D106" s="193"/>
      <c r="E106" s="15"/>
      <c r="F106" s="15"/>
      <c r="G106" s="12"/>
      <c r="H106" s="109"/>
      <c r="I106" s="11"/>
      <c r="J106" s="104"/>
      <c r="K106" s="118"/>
      <c r="L106" s="77"/>
      <c r="M106" s="77"/>
      <c r="N106" s="77"/>
      <c r="O106" s="77"/>
      <c r="P106" s="77"/>
      <c r="Q106" s="77"/>
      <c r="R106" s="77"/>
      <c r="S106" s="77"/>
      <c r="T106" s="77"/>
      <c r="U106" s="77"/>
      <c r="V106" s="77"/>
      <c r="W106" s="77"/>
      <c r="X106" s="77"/>
      <c r="AH106" s="1"/>
      <c r="AI106" s="1"/>
      <c r="AJ106" s="1"/>
      <c r="AK106" s="1"/>
      <c r="AL106" s="1"/>
      <c r="AM106" s="1"/>
      <c r="AN106" s="1"/>
      <c r="AO106" s="1"/>
      <c r="AP106" s="1"/>
      <c r="AQ106" s="1"/>
      <c r="AR106" s="1"/>
      <c r="AS106" s="1"/>
      <c r="AT106" s="1"/>
      <c r="AU106" s="1"/>
    </row>
    <row r="107" spans="2:47" ht="33.6" hidden="1" customHeight="1" outlineLevel="1">
      <c r="B107" s="194"/>
      <c r="C107" s="193"/>
      <c r="D107" s="193"/>
      <c r="E107" s="15"/>
      <c r="F107" s="15"/>
      <c r="G107" s="12"/>
      <c r="H107" s="109"/>
      <c r="I107" s="11"/>
      <c r="J107" s="104"/>
      <c r="K107" s="118"/>
      <c r="L107" s="77"/>
      <c r="M107" s="77"/>
      <c r="N107" s="77"/>
      <c r="O107" s="77"/>
      <c r="P107" s="77"/>
      <c r="Q107" s="77"/>
      <c r="R107" s="77"/>
      <c r="S107" s="77"/>
      <c r="T107" s="77"/>
      <c r="U107" s="77"/>
      <c r="V107" s="77"/>
      <c r="W107" s="77"/>
      <c r="X107" s="77"/>
      <c r="AH107" s="1"/>
      <c r="AI107" s="1"/>
      <c r="AJ107" s="1"/>
      <c r="AK107" s="1"/>
      <c r="AL107" s="1"/>
      <c r="AM107" s="1"/>
      <c r="AN107" s="1"/>
      <c r="AO107" s="1"/>
      <c r="AP107" s="1"/>
      <c r="AQ107" s="1"/>
      <c r="AR107" s="1"/>
      <c r="AS107" s="1"/>
      <c r="AT107" s="1"/>
      <c r="AU107" s="1"/>
    </row>
    <row r="108" spans="2:47" ht="33.6" hidden="1" customHeight="1" outlineLevel="1">
      <c r="B108" s="194"/>
      <c r="C108" s="193"/>
      <c r="D108" s="193"/>
      <c r="E108" s="15"/>
      <c r="F108" s="15"/>
      <c r="G108" s="12"/>
      <c r="H108" s="109"/>
      <c r="I108" s="11"/>
      <c r="J108" s="104"/>
      <c r="K108" s="118"/>
      <c r="L108" s="77"/>
      <c r="M108" s="77"/>
      <c r="N108" s="77"/>
      <c r="O108" s="77"/>
      <c r="P108" s="77"/>
      <c r="Q108" s="77"/>
      <c r="R108" s="77"/>
      <c r="S108" s="77"/>
      <c r="T108" s="77"/>
      <c r="U108" s="77"/>
      <c r="V108" s="77"/>
      <c r="W108" s="77"/>
      <c r="X108" s="77"/>
      <c r="AH108" s="1"/>
      <c r="AI108" s="1"/>
      <c r="AJ108" s="1"/>
      <c r="AK108" s="1"/>
      <c r="AL108" s="1"/>
      <c r="AM108" s="1"/>
      <c r="AN108" s="1"/>
      <c r="AO108" s="1"/>
      <c r="AP108" s="1"/>
      <c r="AQ108" s="1"/>
      <c r="AR108" s="1"/>
      <c r="AS108" s="1"/>
      <c r="AT108" s="1"/>
      <c r="AU108" s="1"/>
    </row>
    <row r="109" spans="2:47" ht="33.6" hidden="1" customHeight="1" outlineLevel="1">
      <c r="B109" s="194"/>
      <c r="C109" s="193"/>
      <c r="D109" s="193"/>
      <c r="E109" s="15"/>
      <c r="F109" s="15"/>
      <c r="G109" s="12"/>
      <c r="H109" s="109"/>
      <c r="I109" s="11"/>
      <c r="J109" s="104"/>
      <c r="K109" s="118"/>
      <c r="L109" s="77"/>
      <c r="M109" s="77"/>
      <c r="N109" s="77"/>
      <c r="O109" s="77"/>
      <c r="P109" s="77"/>
      <c r="Q109" s="77"/>
      <c r="R109" s="77"/>
      <c r="S109" s="77"/>
      <c r="T109" s="77"/>
      <c r="U109" s="77"/>
      <c r="V109" s="77"/>
      <c r="W109" s="77"/>
      <c r="X109" s="77"/>
      <c r="AH109" s="1"/>
      <c r="AI109" s="1"/>
      <c r="AJ109" s="1"/>
      <c r="AK109" s="1"/>
      <c r="AL109" s="1"/>
      <c r="AM109" s="1"/>
      <c r="AN109" s="1"/>
      <c r="AO109" s="1"/>
      <c r="AP109" s="1"/>
      <c r="AQ109" s="1"/>
      <c r="AR109" s="1"/>
      <c r="AS109" s="1"/>
      <c r="AT109" s="1"/>
      <c r="AU109" s="1"/>
    </row>
    <row r="110" spans="2:47" ht="33.6" hidden="1" customHeight="1" outlineLevel="1">
      <c r="B110" s="194"/>
      <c r="C110" s="193"/>
      <c r="D110" s="193"/>
      <c r="E110" s="15"/>
      <c r="F110" s="15"/>
      <c r="G110" s="12"/>
      <c r="H110" s="109"/>
      <c r="I110" s="11"/>
      <c r="J110" s="104"/>
      <c r="K110" s="118"/>
      <c r="L110" s="77"/>
      <c r="M110" s="77"/>
      <c r="N110" s="77"/>
      <c r="O110" s="77"/>
      <c r="P110" s="77"/>
      <c r="Q110" s="77"/>
      <c r="R110" s="77"/>
      <c r="S110" s="77"/>
      <c r="T110" s="77"/>
      <c r="U110" s="77"/>
      <c r="V110" s="77"/>
      <c r="W110" s="77"/>
      <c r="X110" s="77"/>
      <c r="AH110" s="1"/>
      <c r="AI110" s="1"/>
      <c r="AJ110" s="1"/>
      <c r="AK110" s="1"/>
      <c r="AL110" s="1"/>
      <c r="AM110" s="1"/>
      <c r="AN110" s="1"/>
      <c r="AO110" s="1"/>
      <c r="AP110" s="1"/>
      <c r="AQ110" s="1"/>
      <c r="AR110" s="1"/>
      <c r="AS110" s="1"/>
      <c r="AT110" s="1"/>
      <c r="AU110" s="1"/>
    </row>
    <row r="111" spans="2:47" ht="33.6" hidden="1" customHeight="1" outlineLevel="1">
      <c r="B111" s="194"/>
      <c r="C111" s="193"/>
      <c r="D111" s="193"/>
      <c r="E111" s="15"/>
      <c r="F111" s="15"/>
      <c r="G111" s="12"/>
      <c r="H111" s="109"/>
      <c r="I111" s="11"/>
      <c r="J111" s="104"/>
      <c r="K111" s="118"/>
      <c r="L111" s="77"/>
      <c r="M111" s="77"/>
      <c r="N111" s="77"/>
      <c r="O111" s="77"/>
      <c r="P111" s="77"/>
      <c r="Q111" s="77"/>
      <c r="R111" s="77"/>
      <c r="S111" s="77"/>
      <c r="T111" s="77"/>
      <c r="U111" s="77"/>
      <c r="V111" s="77"/>
      <c r="W111" s="77"/>
      <c r="X111" s="77"/>
      <c r="AH111" s="1"/>
      <c r="AI111" s="1"/>
      <c r="AJ111" s="1"/>
      <c r="AK111" s="1"/>
      <c r="AL111" s="1"/>
      <c r="AM111" s="1"/>
      <c r="AN111" s="1"/>
      <c r="AO111" s="1"/>
      <c r="AP111" s="1"/>
      <c r="AQ111" s="1"/>
      <c r="AR111" s="1"/>
      <c r="AS111" s="1"/>
      <c r="AT111" s="1"/>
      <c r="AU111" s="1"/>
    </row>
    <row r="112" spans="2:47" ht="33.6" hidden="1" customHeight="1" outlineLevel="1">
      <c r="B112" s="194"/>
      <c r="C112" s="193"/>
      <c r="D112" s="193"/>
      <c r="E112" s="15"/>
      <c r="F112" s="15"/>
      <c r="G112" s="12"/>
      <c r="H112" s="109"/>
      <c r="I112" s="11"/>
      <c r="J112" s="104"/>
      <c r="K112" s="118"/>
      <c r="L112" s="77"/>
      <c r="M112" s="77"/>
      <c r="N112" s="77"/>
      <c r="O112" s="77"/>
      <c r="P112" s="77"/>
      <c r="Q112" s="77"/>
      <c r="R112" s="77"/>
      <c r="S112" s="77"/>
      <c r="T112" s="77"/>
      <c r="U112" s="77"/>
      <c r="V112" s="77"/>
      <c r="W112" s="77"/>
      <c r="X112" s="77"/>
      <c r="AH112" s="1"/>
      <c r="AI112" s="1"/>
      <c r="AJ112" s="1"/>
      <c r="AK112" s="1"/>
      <c r="AL112" s="1"/>
      <c r="AM112" s="1"/>
      <c r="AN112" s="1"/>
      <c r="AO112" s="1"/>
      <c r="AP112" s="1"/>
      <c r="AQ112" s="1"/>
      <c r="AR112" s="1"/>
      <c r="AS112" s="1"/>
      <c r="AT112" s="1"/>
      <c r="AU112" s="1"/>
    </row>
    <row r="113" spans="2:47" ht="33.6" hidden="1" customHeight="1" outlineLevel="1">
      <c r="B113" s="194"/>
      <c r="C113" s="193"/>
      <c r="D113" s="193"/>
      <c r="E113" s="15"/>
      <c r="F113" s="15"/>
      <c r="G113" s="12"/>
      <c r="H113" s="109"/>
      <c r="I113" s="11"/>
      <c r="J113" s="104"/>
      <c r="K113" s="118"/>
      <c r="L113" s="77"/>
      <c r="M113" s="77"/>
      <c r="N113" s="77"/>
      <c r="O113" s="77"/>
      <c r="P113" s="77"/>
      <c r="Q113" s="77"/>
      <c r="R113" s="77"/>
      <c r="S113" s="77"/>
      <c r="T113" s="77"/>
      <c r="U113" s="77"/>
      <c r="V113" s="77"/>
      <c r="W113" s="77"/>
      <c r="X113" s="77"/>
      <c r="AH113" s="1"/>
      <c r="AI113" s="1"/>
      <c r="AJ113" s="1"/>
      <c r="AK113" s="1"/>
      <c r="AL113" s="1"/>
      <c r="AM113" s="1"/>
      <c r="AN113" s="1"/>
      <c r="AO113" s="1"/>
      <c r="AP113" s="1"/>
      <c r="AQ113" s="1"/>
      <c r="AR113" s="1"/>
      <c r="AS113" s="1"/>
      <c r="AT113" s="1"/>
      <c r="AU113" s="1"/>
    </row>
    <row r="114" spans="2:47" ht="33.6" hidden="1" customHeight="1" outlineLevel="1">
      <c r="B114" s="194"/>
      <c r="C114" s="193"/>
      <c r="D114" s="193"/>
      <c r="E114" s="15"/>
      <c r="F114" s="15"/>
      <c r="G114" s="12"/>
      <c r="H114" s="109"/>
      <c r="I114" s="11"/>
      <c r="J114" s="104"/>
      <c r="K114" s="118"/>
      <c r="L114" s="77"/>
      <c r="M114" s="77"/>
      <c r="N114" s="77"/>
      <c r="O114" s="77"/>
      <c r="P114" s="77"/>
      <c r="Q114" s="77"/>
      <c r="R114" s="77"/>
      <c r="S114" s="77"/>
      <c r="T114" s="77"/>
      <c r="U114" s="77"/>
      <c r="V114" s="77"/>
      <c r="W114" s="77"/>
      <c r="X114" s="77"/>
      <c r="AH114" s="1"/>
      <c r="AI114" s="1"/>
      <c r="AJ114" s="1"/>
      <c r="AK114" s="1"/>
      <c r="AL114" s="1"/>
      <c r="AM114" s="1"/>
      <c r="AN114" s="1"/>
      <c r="AO114" s="1"/>
      <c r="AP114" s="1"/>
      <c r="AQ114" s="1"/>
      <c r="AR114" s="1"/>
      <c r="AS114" s="1"/>
      <c r="AT114" s="1"/>
      <c r="AU114" s="1"/>
    </row>
    <row r="115" spans="2:47" ht="33.6" hidden="1" customHeight="1" outlineLevel="1">
      <c r="B115" s="194"/>
      <c r="C115" s="193"/>
      <c r="D115" s="193"/>
      <c r="E115" s="15"/>
      <c r="F115" s="15"/>
      <c r="G115" s="12"/>
      <c r="H115" s="109"/>
      <c r="I115" s="11"/>
      <c r="J115" s="104"/>
      <c r="K115" s="118"/>
      <c r="L115" s="77"/>
      <c r="M115" s="77"/>
      <c r="N115" s="77"/>
      <c r="O115" s="77"/>
      <c r="P115" s="77"/>
      <c r="Q115" s="77"/>
      <c r="R115" s="77"/>
      <c r="S115" s="77"/>
      <c r="T115" s="77"/>
      <c r="U115" s="77"/>
      <c r="V115" s="77"/>
      <c r="W115" s="77"/>
      <c r="X115" s="77"/>
      <c r="AH115" s="1"/>
      <c r="AI115" s="1"/>
      <c r="AJ115" s="1"/>
      <c r="AK115" s="1"/>
      <c r="AL115" s="1"/>
      <c r="AM115" s="1"/>
      <c r="AN115" s="1"/>
      <c r="AO115" s="1"/>
      <c r="AP115" s="1"/>
      <c r="AQ115" s="1"/>
      <c r="AR115" s="1"/>
      <c r="AS115" s="1"/>
      <c r="AT115" s="1"/>
      <c r="AU115" s="1"/>
    </row>
    <row r="116" spans="2:47" ht="33.6" hidden="1" customHeight="1" outlineLevel="1">
      <c r="B116" s="194"/>
      <c r="C116" s="193"/>
      <c r="D116" s="193"/>
      <c r="E116" s="15"/>
      <c r="F116" s="15"/>
      <c r="G116" s="12"/>
      <c r="H116" s="109"/>
      <c r="I116" s="11"/>
      <c r="J116" s="104"/>
      <c r="K116" s="118"/>
      <c r="L116" s="77"/>
      <c r="M116" s="77"/>
      <c r="N116" s="77"/>
      <c r="O116" s="77"/>
      <c r="P116" s="77"/>
      <c r="Q116" s="77"/>
      <c r="R116" s="77"/>
      <c r="S116" s="77"/>
      <c r="T116" s="77"/>
      <c r="U116" s="77"/>
      <c r="V116" s="77"/>
      <c r="W116" s="77"/>
      <c r="X116" s="77"/>
      <c r="AH116" s="1"/>
      <c r="AI116" s="1"/>
      <c r="AJ116" s="1"/>
      <c r="AK116" s="1"/>
      <c r="AL116" s="1"/>
      <c r="AM116" s="1"/>
      <c r="AN116" s="1"/>
      <c r="AO116" s="1"/>
      <c r="AP116" s="1"/>
      <c r="AQ116" s="1"/>
      <c r="AR116" s="1"/>
      <c r="AS116" s="1"/>
      <c r="AT116" s="1"/>
      <c r="AU116" s="1"/>
    </row>
    <row r="117" spans="2:47" ht="33.6" hidden="1" customHeight="1" collapsed="1" thickBot="1">
      <c r="B117" s="194"/>
      <c r="C117" s="193"/>
      <c r="D117" s="193"/>
      <c r="E117" s="15"/>
      <c r="F117" s="15"/>
      <c r="G117" s="12"/>
      <c r="H117" s="109"/>
      <c r="I117" s="11"/>
      <c r="J117" s="104"/>
      <c r="K117" s="118"/>
      <c r="L117" s="77"/>
      <c r="M117" s="77"/>
      <c r="N117" s="77"/>
      <c r="O117" s="77"/>
      <c r="P117" s="77"/>
      <c r="Q117" s="77"/>
      <c r="R117" s="77"/>
      <c r="S117" s="77"/>
      <c r="T117" s="77"/>
      <c r="U117" s="77"/>
      <c r="V117" s="77"/>
      <c r="W117" s="77"/>
      <c r="X117" s="77"/>
      <c r="AH117" s="1"/>
      <c r="AI117" s="1"/>
      <c r="AJ117" s="1"/>
      <c r="AK117" s="1"/>
      <c r="AL117" s="1"/>
      <c r="AM117" s="1"/>
      <c r="AN117" s="1"/>
      <c r="AO117" s="1"/>
      <c r="AP117" s="1"/>
      <c r="AQ117" s="1"/>
      <c r="AR117" s="1"/>
      <c r="AS117" s="1"/>
      <c r="AT117" s="1"/>
      <c r="AU117" s="1"/>
    </row>
    <row r="118" spans="2:47" ht="33.6" hidden="1" customHeight="1" outlineLevel="1">
      <c r="B118" s="194"/>
      <c r="C118" s="193"/>
      <c r="D118" s="193"/>
      <c r="E118" s="15"/>
      <c r="F118" s="15"/>
      <c r="G118" s="12"/>
      <c r="H118" s="109"/>
      <c r="I118" s="11"/>
      <c r="J118" s="104"/>
      <c r="K118" s="118"/>
      <c r="L118" s="77"/>
      <c r="M118" s="77"/>
      <c r="N118" s="77"/>
      <c r="O118" s="77"/>
      <c r="P118" s="77"/>
      <c r="Q118" s="77"/>
      <c r="R118" s="77"/>
      <c r="S118" s="77"/>
      <c r="T118" s="77"/>
      <c r="U118" s="77"/>
      <c r="V118" s="77"/>
      <c r="W118" s="77"/>
      <c r="X118" s="77"/>
      <c r="AH118" s="1"/>
      <c r="AI118" s="1"/>
      <c r="AJ118" s="1"/>
      <c r="AK118" s="1"/>
      <c r="AL118" s="1"/>
      <c r="AM118" s="1"/>
      <c r="AN118" s="1"/>
      <c r="AO118" s="1"/>
      <c r="AP118" s="1"/>
      <c r="AQ118" s="1"/>
      <c r="AR118" s="1"/>
      <c r="AS118" s="1"/>
      <c r="AT118" s="1"/>
      <c r="AU118" s="1"/>
    </row>
    <row r="119" spans="2:47" ht="33.6" hidden="1" customHeight="1" outlineLevel="1">
      <c r="B119" s="194"/>
      <c r="C119" s="193"/>
      <c r="D119" s="193"/>
      <c r="E119" s="15"/>
      <c r="F119" s="15"/>
      <c r="G119" s="12"/>
      <c r="H119" s="109"/>
      <c r="I119" s="11"/>
      <c r="J119" s="104"/>
      <c r="K119" s="118"/>
      <c r="L119" s="77"/>
      <c r="M119" s="77"/>
      <c r="N119" s="77"/>
      <c r="O119" s="77"/>
      <c r="P119" s="77"/>
      <c r="Q119" s="77"/>
      <c r="R119" s="77"/>
      <c r="S119" s="77"/>
      <c r="T119" s="77"/>
      <c r="U119" s="77"/>
      <c r="V119" s="77"/>
      <c r="W119" s="77"/>
      <c r="X119" s="77"/>
      <c r="AH119" s="1"/>
      <c r="AI119" s="1"/>
      <c r="AJ119" s="1"/>
      <c r="AK119" s="1"/>
      <c r="AL119" s="1"/>
      <c r="AM119" s="1"/>
      <c r="AN119" s="1"/>
      <c r="AO119" s="1"/>
      <c r="AP119" s="1"/>
      <c r="AQ119" s="1"/>
      <c r="AR119" s="1"/>
      <c r="AS119" s="1"/>
      <c r="AT119" s="1"/>
      <c r="AU119" s="1"/>
    </row>
    <row r="120" spans="2:47" ht="33.6" hidden="1" customHeight="1" outlineLevel="1">
      <c r="B120" s="194"/>
      <c r="C120" s="193"/>
      <c r="D120" s="193"/>
      <c r="E120" s="15"/>
      <c r="F120" s="15"/>
      <c r="G120" s="12"/>
      <c r="H120" s="109"/>
      <c r="I120" s="11"/>
      <c r="J120" s="104"/>
      <c r="K120" s="118"/>
      <c r="L120" s="77"/>
      <c r="M120" s="77"/>
      <c r="N120" s="77"/>
      <c r="O120" s="77"/>
      <c r="P120" s="77"/>
      <c r="Q120" s="77"/>
      <c r="R120" s="77"/>
      <c r="S120" s="77"/>
      <c r="T120" s="77"/>
      <c r="U120" s="77"/>
      <c r="V120" s="77"/>
      <c r="W120" s="77"/>
      <c r="X120" s="77"/>
      <c r="AH120" s="1"/>
      <c r="AI120" s="1"/>
      <c r="AJ120" s="1"/>
      <c r="AK120" s="1"/>
      <c r="AL120" s="1"/>
      <c r="AM120" s="1"/>
      <c r="AN120" s="1"/>
      <c r="AO120" s="1"/>
      <c r="AP120" s="1"/>
      <c r="AQ120" s="1"/>
      <c r="AR120" s="1"/>
      <c r="AS120" s="1"/>
      <c r="AT120" s="1"/>
      <c r="AU120" s="1"/>
    </row>
    <row r="121" spans="2:47" ht="33.6" hidden="1" customHeight="1" outlineLevel="1">
      <c r="B121" s="194"/>
      <c r="C121" s="193"/>
      <c r="D121" s="193"/>
      <c r="E121" s="15"/>
      <c r="F121" s="15"/>
      <c r="G121" s="12"/>
      <c r="H121" s="109"/>
      <c r="I121" s="11"/>
      <c r="J121" s="104"/>
      <c r="K121" s="118"/>
      <c r="L121" s="77"/>
      <c r="M121" s="77"/>
      <c r="N121" s="77"/>
      <c r="O121" s="77"/>
      <c r="P121" s="77"/>
      <c r="Q121" s="77"/>
      <c r="R121" s="77"/>
      <c r="S121" s="77"/>
      <c r="T121" s="77"/>
      <c r="U121" s="77"/>
      <c r="V121" s="77"/>
      <c r="W121" s="77"/>
      <c r="X121" s="77"/>
      <c r="AH121" s="1"/>
      <c r="AI121" s="1"/>
      <c r="AJ121" s="1"/>
      <c r="AK121" s="1"/>
      <c r="AL121" s="1"/>
      <c r="AM121" s="1"/>
      <c r="AN121" s="1"/>
      <c r="AO121" s="1"/>
      <c r="AP121" s="1"/>
      <c r="AQ121" s="1"/>
      <c r="AR121" s="1"/>
      <c r="AS121" s="1"/>
      <c r="AT121" s="1"/>
      <c r="AU121" s="1"/>
    </row>
    <row r="122" spans="2:47" ht="33.6" hidden="1" customHeight="1" outlineLevel="1">
      <c r="B122" s="194"/>
      <c r="C122" s="193"/>
      <c r="D122" s="193"/>
      <c r="E122" s="15"/>
      <c r="F122" s="15"/>
      <c r="G122" s="12"/>
      <c r="H122" s="109"/>
      <c r="I122" s="11"/>
      <c r="J122" s="104"/>
      <c r="K122" s="118"/>
      <c r="L122" s="77"/>
      <c r="M122" s="77"/>
      <c r="N122" s="77"/>
      <c r="O122" s="77"/>
      <c r="P122" s="77"/>
      <c r="Q122" s="77"/>
      <c r="R122" s="77"/>
      <c r="S122" s="77"/>
      <c r="T122" s="77"/>
      <c r="U122" s="77"/>
      <c r="V122" s="77"/>
      <c r="W122" s="77"/>
      <c r="X122" s="77"/>
      <c r="AH122" s="1"/>
      <c r="AI122" s="1"/>
      <c r="AJ122" s="1"/>
      <c r="AK122" s="1"/>
      <c r="AL122" s="1"/>
      <c r="AM122" s="1"/>
      <c r="AN122" s="1"/>
      <c r="AO122" s="1"/>
      <c r="AP122" s="1"/>
      <c r="AQ122" s="1"/>
      <c r="AR122" s="1"/>
      <c r="AS122" s="1"/>
      <c r="AT122" s="1"/>
      <c r="AU122" s="1"/>
    </row>
    <row r="123" spans="2:47" ht="33.6" hidden="1" customHeight="1" outlineLevel="1">
      <c r="B123" s="194"/>
      <c r="C123" s="193"/>
      <c r="D123" s="193"/>
      <c r="E123" s="15"/>
      <c r="F123" s="15"/>
      <c r="G123" s="12"/>
      <c r="H123" s="109"/>
      <c r="I123" s="11"/>
      <c r="J123" s="104"/>
      <c r="K123" s="118"/>
      <c r="L123" s="77"/>
      <c r="M123" s="77"/>
      <c r="N123" s="77"/>
      <c r="O123" s="77"/>
      <c r="P123" s="77"/>
      <c r="Q123" s="77"/>
      <c r="R123" s="77"/>
      <c r="S123" s="77"/>
      <c r="T123" s="77"/>
      <c r="U123" s="77"/>
      <c r="V123" s="77"/>
      <c r="W123" s="77"/>
      <c r="X123" s="77"/>
      <c r="AH123" s="1"/>
      <c r="AI123" s="1"/>
      <c r="AJ123" s="1"/>
      <c r="AK123" s="1"/>
      <c r="AL123" s="1"/>
      <c r="AM123" s="1"/>
      <c r="AN123" s="1"/>
      <c r="AO123" s="1"/>
      <c r="AP123" s="1"/>
      <c r="AQ123" s="1"/>
      <c r="AR123" s="1"/>
      <c r="AS123" s="1"/>
      <c r="AT123" s="1"/>
      <c r="AU123" s="1"/>
    </row>
    <row r="124" spans="2:47" ht="33.6" hidden="1" customHeight="1" outlineLevel="1">
      <c r="B124" s="194"/>
      <c r="C124" s="193"/>
      <c r="D124" s="193"/>
      <c r="E124" s="15"/>
      <c r="F124" s="15"/>
      <c r="G124" s="12"/>
      <c r="H124" s="109"/>
      <c r="I124" s="11"/>
      <c r="J124" s="104"/>
      <c r="K124" s="118"/>
      <c r="L124" s="77"/>
      <c r="M124" s="77"/>
      <c r="N124" s="77"/>
      <c r="O124" s="77"/>
      <c r="P124" s="77"/>
      <c r="Q124" s="77"/>
      <c r="R124" s="77"/>
      <c r="S124" s="77"/>
      <c r="T124" s="77"/>
      <c r="U124" s="77"/>
      <c r="V124" s="77"/>
      <c r="W124" s="77"/>
      <c r="X124" s="77"/>
      <c r="AH124" s="1"/>
      <c r="AI124" s="1"/>
      <c r="AJ124" s="1"/>
      <c r="AK124" s="1"/>
      <c r="AL124" s="1"/>
      <c r="AM124" s="1"/>
      <c r="AN124" s="1"/>
      <c r="AO124" s="1"/>
      <c r="AP124" s="1"/>
      <c r="AQ124" s="1"/>
      <c r="AR124" s="1"/>
      <c r="AS124" s="1"/>
      <c r="AT124" s="1"/>
      <c r="AU124" s="1"/>
    </row>
    <row r="125" spans="2:47" ht="33.6" hidden="1" customHeight="1" outlineLevel="1">
      <c r="B125" s="194"/>
      <c r="C125" s="193"/>
      <c r="D125" s="193"/>
      <c r="E125" s="15"/>
      <c r="F125" s="15"/>
      <c r="G125" s="12"/>
      <c r="H125" s="109"/>
      <c r="I125" s="11"/>
      <c r="J125" s="104"/>
      <c r="K125" s="118"/>
      <c r="L125" s="77"/>
      <c r="M125" s="77"/>
      <c r="N125" s="77"/>
      <c r="O125" s="77"/>
      <c r="P125" s="77"/>
      <c r="Q125" s="77"/>
      <c r="R125" s="77"/>
      <c r="S125" s="77"/>
      <c r="T125" s="77"/>
      <c r="U125" s="77"/>
      <c r="V125" s="77"/>
      <c r="W125" s="77"/>
      <c r="X125" s="77"/>
      <c r="AH125" s="1"/>
      <c r="AI125" s="1"/>
      <c r="AJ125" s="1"/>
      <c r="AK125" s="1"/>
      <c r="AL125" s="1"/>
      <c r="AM125" s="1"/>
      <c r="AN125" s="1"/>
      <c r="AO125" s="1"/>
      <c r="AP125" s="1"/>
      <c r="AQ125" s="1"/>
      <c r="AR125" s="1"/>
      <c r="AS125" s="1"/>
      <c r="AT125" s="1"/>
      <c r="AU125" s="1"/>
    </row>
    <row r="126" spans="2:47" ht="33.6" hidden="1" customHeight="1" outlineLevel="1">
      <c r="B126" s="194"/>
      <c r="C126" s="193"/>
      <c r="D126" s="193"/>
      <c r="E126" s="15"/>
      <c r="F126" s="15"/>
      <c r="G126" s="12"/>
      <c r="H126" s="109"/>
      <c r="I126" s="11"/>
      <c r="J126" s="104"/>
      <c r="K126" s="118"/>
      <c r="L126" s="77"/>
      <c r="M126" s="77"/>
      <c r="N126" s="77"/>
      <c r="O126" s="77"/>
      <c r="P126" s="77"/>
      <c r="Q126" s="77"/>
      <c r="R126" s="77"/>
      <c r="S126" s="77"/>
      <c r="T126" s="77"/>
      <c r="U126" s="77"/>
      <c r="V126" s="77"/>
      <c r="W126" s="77"/>
      <c r="X126" s="77"/>
      <c r="AH126" s="1"/>
      <c r="AI126" s="1"/>
      <c r="AJ126" s="1"/>
      <c r="AK126" s="1"/>
      <c r="AL126" s="1"/>
      <c r="AM126" s="1"/>
      <c r="AN126" s="1"/>
      <c r="AO126" s="1"/>
      <c r="AP126" s="1"/>
      <c r="AQ126" s="1"/>
      <c r="AR126" s="1"/>
      <c r="AS126" s="1"/>
      <c r="AT126" s="1"/>
      <c r="AU126" s="1"/>
    </row>
    <row r="127" spans="2:47" ht="33.6" hidden="1" customHeight="1" outlineLevel="1">
      <c r="B127" s="194"/>
      <c r="C127" s="193"/>
      <c r="D127" s="193"/>
      <c r="E127" s="15"/>
      <c r="F127" s="15"/>
      <c r="G127" s="12"/>
      <c r="H127" s="109"/>
      <c r="I127" s="11"/>
      <c r="J127" s="104"/>
      <c r="K127" s="118"/>
      <c r="L127" s="77"/>
      <c r="M127" s="77"/>
      <c r="N127" s="77"/>
      <c r="O127" s="77"/>
      <c r="P127" s="77"/>
      <c r="Q127" s="77"/>
      <c r="R127" s="77"/>
      <c r="S127" s="77"/>
      <c r="T127" s="77"/>
      <c r="U127" s="77"/>
      <c r="V127" s="77"/>
      <c r="W127" s="77"/>
      <c r="X127" s="77"/>
      <c r="AH127" s="1"/>
      <c r="AI127" s="1"/>
      <c r="AJ127" s="1"/>
      <c r="AK127" s="1"/>
      <c r="AL127" s="1"/>
      <c r="AM127" s="1"/>
      <c r="AN127" s="1"/>
      <c r="AO127" s="1"/>
      <c r="AP127" s="1"/>
      <c r="AQ127" s="1"/>
      <c r="AR127" s="1"/>
      <c r="AS127" s="1"/>
      <c r="AT127" s="1"/>
      <c r="AU127" s="1"/>
    </row>
    <row r="128" spans="2:47" ht="33.6" hidden="1" customHeight="1" outlineLevel="1">
      <c r="B128" s="194"/>
      <c r="C128" s="193"/>
      <c r="D128" s="193"/>
      <c r="E128" s="15"/>
      <c r="F128" s="15"/>
      <c r="G128" s="12"/>
      <c r="H128" s="109"/>
      <c r="I128" s="11"/>
      <c r="J128" s="104"/>
      <c r="K128" s="118"/>
      <c r="L128" s="77"/>
      <c r="M128" s="77"/>
      <c r="N128" s="77"/>
      <c r="O128" s="77"/>
      <c r="P128" s="77"/>
      <c r="Q128" s="77"/>
      <c r="R128" s="77"/>
      <c r="S128" s="77"/>
      <c r="T128" s="77"/>
      <c r="U128" s="77"/>
      <c r="V128" s="77"/>
      <c r="W128" s="77"/>
      <c r="X128" s="77"/>
      <c r="AH128" s="1"/>
      <c r="AI128" s="1"/>
      <c r="AJ128" s="1"/>
      <c r="AK128" s="1"/>
      <c r="AL128" s="1"/>
      <c r="AM128" s="1"/>
      <c r="AN128" s="1"/>
      <c r="AO128" s="1"/>
      <c r="AP128" s="1"/>
      <c r="AQ128" s="1"/>
      <c r="AR128" s="1"/>
      <c r="AS128" s="1"/>
      <c r="AT128" s="1"/>
      <c r="AU128" s="1"/>
    </row>
    <row r="129" spans="2:47" ht="33.6" hidden="1" customHeight="1" outlineLevel="1">
      <c r="B129" s="194"/>
      <c r="C129" s="193"/>
      <c r="D129" s="193"/>
      <c r="E129" s="15"/>
      <c r="F129" s="15"/>
      <c r="G129" s="12"/>
      <c r="H129" s="109"/>
      <c r="I129" s="11"/>
      <c r="J129" s="104"/>
      <c r="K129" s="118"/>
      <c r="L129" s="77"/>
      <c r="M129" s="77"/>
      <c r="N129" s="77"/>
      <c r="O129" s="77"/>
      <c r="P129" s="77"/>
      <c r="Q129" s="77"/>
      <c r="R129" s="77"/>
      <c r="S129" s="77"/>
      <c r="T129" s="77"/>
      <c r="U129" s="77"/>
      <c r="V129" s="77"/>
      <c r="W129" s="77"/>
      <c r="X129" s="77"/>
      <c r="AH129" s="1"/>
      <c r="AI129" s="1"/>
      <c r="AJ129" s="1"/>
      <c r="AK129" s="1"/>
      <c r="AL129" s="1"/>
      <c r="AM129" s="1"/>
      <c r="AN129" s="1"/>
      <c r="AO129" s="1"/>
      <c r="AP129" s="1"/>
      <c r="AQ129" s="1"/>
      <c r="AR129" s="1"/>
      <c r="AS129" s="1"/>
      <c r="AT129" s="1"/>
      <c r="AU129" s="1"/>
    </row>
    <row r="130" spans="2:47" ht="33.6" hidden="1" customHeight="1" outlineLevel="1">
      <c r="B130" s="194"/>
      <c r="C130" s="193"/>
      <c r="D130" s="193"/>
      <c r="E130" s="15"/>
      <c r="F130" s="15"/>
      <c r="G130" s="12"/>
      <c r="H130" s="109"/>
      <c r="I130" s="11"/>
      <c r="J130" s="104"/>
      <c r="K130" s="118"/>
      <c r="L130" s="77"/>
      <c r="M130" s="77"/>
      <c r="N130" s="77"/>
      <c r="O130" s="77"/>
      <c r="P130" s="77"/>
      <c r="Q130" s="77"/>
      <c r="R130" s="77"/>
      <c r="S130" s="77"/>
      <c r="T130" s="77"/>
      <c r="U130" s="77"/>
      <c r="V130" s="77"/>
      <c r="W130" s="77"/>
      <c r="X130" s="77"/>
      <c r="AH130" s="1"/>
      <c r="AI130" s="1"/>
      <c r="AJ130" s="1"/>
      <c r="AK130" s="1"/>
      <c r="AL130" s="1"/>
      <c r="AM130" s="1"/>
      <c r="AN130" s="1"/>
      <c r="AO130" s="1"/>
      <c r="AP130" s="1"/>
      <c r="AQ130" s="1"/>
      <c r="AR130" s="1"/>
      <c r="AS130" s="1"/>
      <c r="AT130" s="1"/>
      <c r="AU130" s="1"/>
    </row>
    <row r="131" spans="2:47" ht="33.6" hidden="1" customHeight="1" outlineLevel="1">
      <c r="B131" s="194"/>
      <c r="C131" s="193"/>
      <c r="D131" s="193"/>
      <c r="E131" s="15"/>
      <c r="F131" s="15"/>
      <c r="G131" s="12"/>
      <c r="H131" s="109"/>
      <c r="I131" s="11"/>
      <c r="J131" s="104"/>
      <c r="K131" s="118"/>
      <c r="L131" s="77"/>
      <c r="M131" s="77"/>
      <c r="N131" s="77"/>
      <c r="O131" s="77"/>
      <c r="P131" s="77"/>
      <c r="Q131" s="77"/>
      <c r="R131" s="77"/>
      <c r="S131" s="77"/>
      <c r="T131" s="77"/>
      <c r="U131" s="77"/>
      <c r="V131" s="77"/>
      <c r="W131" s="77"/>
      <c r="X131" s="77"/>
      <c r="AH131" s="1"/>
      <c r="AI131" s="1"/>
      <c r="AJ131" s="1"/>
      <c r="AK131" s="1"/>
      <c r="AL131" s="1"/>
      <c r="AM131" s="1"/>
      <c r="AN131" s="1"/>
      <c r="AO131" s="1"/>
      <c r="AP131" s="1"/>
      <c r="AQ131" s="1"/>
      <c r="AR131" s="1"/>
      <c r="AS131" s="1"/>
      <c r="AT131" s="1"/>
      <c r="AU131" s="1"/>
    </row>
    <row r="132" spans="2:47" ht="33.6" hidden="1" customHeight="1" outlineLevel="1">
      <c r="B132" s="194"/>
      <c r="C132" s="193"/>
      <c r="D132" s="193"/>
      <c r="E132" s="15"/>
      <c r="F132" s="15"/>
      <c r="G132" s="12"/>
      <c r="H132" s="109"/>
      <c r="I132" s="11"/>
      <c r="J132" s="104"/>
      <c r="K132" s="118"/>
      <c r="L132" s="77"/>
      <c r="M132" s="77"/>
      <c r="N132" s="77"/>
      <c r="O132" s="77"/>
      <c r="P132" s="77"/>
      <c r="Q132" s="77"/>
      <c r="R132" s="77"/>
      <c r="S132" s="77"/>
      <c r="T132" s="77"/>
      <c r="U132" s="77"/>
      <c r="V132" s="77"/>
      <c r="W132" s="77"/>
      <c r="X132" s="77"/>
      <c r="AH132" s="1"/>
      <c r="AI132" s="1"/>
      <c r="AJ132" s="1"/>
      <c r="AK132" s="1"/>
      <c r="AL132" s="1"/>
      <c r="AM132" s="1"/>
      <c r="AN132" s="1"/>
      <c r="AO132" s="1"/>
      <c r="AP132" s="1"/>
      <c r="AQ132" s="1"/>
      <c r="AR132" s="1"/>
      <c r="AS132" s="1"/>
      <c r="AT132" s="1"/>
      <c r="AU132" s="1"/>
    </row>
    <row r="133" spans="2:47" ht="33.6" hidden="1" customHeight="1" outlineLevel="1">
      <c r="B133" s="194"/>
      <c r="C133" s="193"/>
      <c r="D133" s="193"/>
      <c r="E133" s="15"/>
      <c r="F133" s="15"/>
      <c r="G133" s="12"/>
      <c r="H133" s="109"/>
      <c r="I133" s="11"/>
      <c r="J133" s="104"/>
      <c r="K133" s="118"/>
      <c r="L133" s="77"/>
      <c r="M133" s="77"/>
      <c r="N133" s="77"/>
      <c r="O133" s="77"/>
      <c r="P133" s="77"/>
      <c r="Q133" s="77"/>
      <c r="R133" s="77"/>
      <c r="S133" s="77"/>
      <c r="T133" s="77"/>
      <c r="U133" s="77"/>
      <c r="V133" s="77"/>
      <c r="W133" s="77"/>
      <c r="X133" s="77"/>
      <c r="AH133" s="1"/>
      <c r="AI133" s="1"/>
      <c r="AJ133" s="1"/>
      <c r="AK133" s="1"/>
      <c r="AL133" s="1"/>
      <c r="AM133" s="1"/>
      <c r="AN133" s="1"/>
      <c r="AO133" s="1"/>
      <c r="AP133" s="1"/>
      <c r="AQ133" s="1"/>
      <c r="AR133" s="1"/>
      <c r="AS133" s="1"/>
      <c r="AT133" s="1"/>
      <c r="AU133" s="1"/>
    </row>
    <row r="134" spans="2:47" ht="33.6" hidden="1" customHeight="1" outlineLevel="1">
      <c r="B134" s="194"/>
      <c r="C134" s="193"/>
      <c r="D134" s="193"/>
      <c r="E134" s="15"/>
      <c r="F134" s="15"/>
      <c r="G134" s="12"/>
      <c r="H134" s="109"/>
      <c r="I134" s="11"/>
      <c r="J134" s="104"/>
      <c r="K134" s="118"/>
      <c r="L134" s="77"/>
      <c r="M134" s="77"/>
      <c r="N134" s="77"/>
      <c r="O134" s="77"/>
      <c r="P134" s="77"/>
      <c r="Q134" s="77"/>
      <c r="R134" s="77"/>
      <c r="S134" s="77"/>
      <c r="T134" s="77"/>
      <c r="U134" s="77"/>
      <c r="V134" s="77"/>
      <c r="W134" s="77"/>
      <c r="X134" s="77"/>
      <c r="AH134" s="1"/>
      <c r="AI134" s="1"/>
      <c r="AJ134" s="1"/>
      <c r="AK134" s="1"/>
      <c r="AL134" s="1"/>
      <c r="AM134" s="1"/>
      <c r="AN134" s="1"/>
      <c r="AO134" s="1"/>
      <c r="AP134" s="1"/>
      <c r="AQ134" s="1"/>
      <c r="AR134" s="1"/>
      <c r="AS134" s="1"/>
      <c r="AT134" s="1"/>
      <c r="AU134" s="1"/>
    </row>
    <row r="135" spans="2:47" ht="33.6" hidden="1" customHeight="1" outlineLevel="1">
      <c r="B135" s="194"/>
      <c r="C135" s="193"/>
      <c r="D135" s="193"/>
      <c r="E135" s="15"/>
      <c r="F135" s="15"/>
      <c r="G135" s="12"/>
      <c r="H135" s="109"/>
      <c r="I135" s="11"/>
      <c r="J135" s="104"/>
      <c r="K135" s="118"/>
      <c r="L135" s="77"/>
      <c r="M135" s="77"/>
      <c r="N135" s="77"/>
      <c r="O135" s="77"/>
      <c r="P135" s="77"/>
      <c r="Q135" s="77"/>
      <c r="R135" s="77"/>
      <c r="S135" s="77"/>
      <c r="T135" s="77"/>
      <c r="U135" s="77"/>
      <c r="V135" s="77"/>
      <c r="W135" s="77"/>
      <c r="X135" s="77"/>
      <c r="AH135" s="1"/>
      <c r="AI135" s="1"/>
      <c r="AJ135" s="1"/>
      <c r="AK135" s="1"/>
      <c r="AL135" s="1"/>
      <c r="AM135" s="1"/>
      <c r="AN135" s="1"/>
      <c r="AO135" s="1"/>
      <c r="AP135" s="1"/>
      <c r="AQ135" s="1"/>
      <c r="AR135" s="1"/>
      <c r="AS135" s="1"/>
      <c r="AT135" s="1"/>
      <c r="AU135" s="1"/>
    </row>
    <row r="136" spans="2:47" ht="33.6" hidden="1" customHeight="1" outlineLevel="1">
      <c r="B136" s="194"/>
      <c r="C136" s="193"/>
      <c r="D136" s="193"/>
      <c r="E136" s="15"/>
      <c r="F136" s="15"/>
      <c r="G136" s="12"/>
      <c r="H136" s="109"/>
      <c r="I136" s="11"/>
      <c r="J136" s="104"/>
      <c r="K136" s="118"/>
      <c r="L136" s="77"/>
      <c r="M136" s="77"/>
      <c r="N136" s="77"/>
      <c r="O136" s="77"/>
      <c r="P136" s="77"/>
      <c r="Q136" s="77"/>
      <c r="R136" s="77"/>
      <c r="S136" s="77"/>
      <c r="T136" s="77"/>
      <c r="U136" s="77"/>
      <c r="V136" s="77"/>
      <c r="W136" s="77"/>
      <c r="X136" s="77"/>
      <c r="AH136" s="1"/>
      <c r="AI136" s="1"/>
      <c r="AJ136" s="1"/>
      <c r="AK136" s="1"/>
      <c r="AL136" s="1"/>
      <c r="AM136" s="1"/>
      <c r="AN136" s="1"/>
      <c r="AO136" s="1"/>
      <c r="AP136" s="1"/>
      <c r="AQ136" s="1"/>
      <c r="AR136" s="1"/>
      <c r="AS136" s="1"/>
      <c r="AT136" s="1"/>
      <c r="AU136" s="1"/>
    </row>
    <row r="137" spans="2:47" ht="33.6" hidden="1" customHeight="1" outlineLevel="1">
      <c r="B137" s="194"/>
      <c r="C137" s="193"/>
      <c r="D137" s="193"/>
      <c r="E137" s="15"/>
      <c r="F137" s="15"/>
      <c r="G137" s="12"/>
      <c r="H137" s="109"/>
      <c r="I137" s="11"/>
      <c r="J137" s="104"/>
      <c r="K137" s="118"/>
      <c r="L137" s="77"/>
      <c r="M137" s="77"/>
      <c r="N137" s="77"/>
      <c r="O137" s="77"/>
      <c r="P137" s="77"/>
      <c r="Q137" s="77"/>
      <c r="R137" s="77"/>
      <c r="S137" s="77"/>
      <c r="T137" s="77"/>
      <c r="U137" s="77"/>
      <c r="V137" s="77"/>
      <c r="W137" s="77"/>
      <c r="X137" s="77"/>
      <c r="AH137" s="1"/>
      <c r="AI137" s="1"/>
      <c r="AJ137" s="1"/>
      <c r="AK137" s="1"/>
      <c r="AL137" s="1"/>
      <c r="AM137" s="1"/>
      <c r="AN137" s="1"/>
      <c r="AO137" s="1"/>
      <c r="AP137" s="1"/>
      <c r="AQ137" s="1"/>
      <c r="AR137" s="1"/>
      <c r="AS137" s="1"/>
      <c r="AT137" s="1"/>
      <c r="AU137" s="1"/>
    </row>
    <row r="138" spans="2:47" ht="33.6" hidden="1" customHeight="1" outlineLevel="1">
      <c r="B138" s="194"/>
      <c r="C138" s="193"/>
      <c r="D138" s="193"/>
      <c r="E138" s="15"/>
      <c r="F138" s="15"/>
      <c r="G138" s="12"/>
      <c r="H138" s="109"/>
      <c r="I138" s="11"/>
      <c r="J138" s="104"/>
      <c r="K138" s="118"/>
      <c r="L138" s="77"/>
      <c r="M138" s="77"/>
      <c r="N138" s="77"/>
      <c r="O138" s="77"/>
      <c r="P138" s="77"/>
      <c r="Q138" s="77"/>
      <c r="R138" s="77"/>
      <c r="S138" s="77"/>
      <c r="T138" s="77"/>
      <c r="U138" s="77"/>
      <c r="V138" s="77"/>
      <c r="W138" s="77"/>
      <c r="X138" s="77"/>
      <c r="AH138" s="1"/>
      <c r="AI138" s="1"/>
      <c r="AJ138" s="1"/>
      <c r="AK138" s="1"/>
      <c r="AL138" s="1"/>
      <c r="AM138" s="1"/>
      <c r="AN138" s="1"/>
      <c r="AO138" s="1"/>
      <c r="AP138" s="1"/>
      <c r="AQ138" s="1"/>
      <c r="AR138" s="1"/>
      <c r="AS138" s="1"/>
      <c r="AT138" s="1"/>
      <c r="AU138" s="1"/>
    </row>
    <row r="139" spans="2:47" ht="33.6" hidden="1" customHeight="1" outlineLevel="1">
      <c r="B139" s="194"/>
      <c r="C139" s="193"/>
      <c r="D139" s="193"/>
      <c r="E139" s="15"/>
      <c r="F139" s="15"/>
      <c r="G139" s="12"/>
      <c r="H139" s="109"/>
      <c r="I139" s="11"/>
      <c r="J139" s="104"/>
      <c r="K139" s="118"/>
      <c r="L139" s="77"/>
      <c r="M139" s="77"/>
      <c r="N139" s="77"/>
      <c r="O139" s="77"/>
      <c r="P139" s="77"/>
      <c r="Q139" s="77"/>
      <c r="R139" s="77"/>
      <c r="S139" s="77"/>
      <c r="T139" s="77"/>
      <c r="U139" s="77"/>
      <c r="V139" s="77"/>
      <c r="W139" s="77"/>
      <c r="X139" s="77"/>
      <c r="AH139" s="1"/>
      <c r="AI139" s="1"/>
      <c r="AJ139" s="1"/>
      <c r="AK139" s="1"/>
      <c r="AL139" s="1"/>
      <c r="AM139" s="1"/>
      <c r="AN139" s="1"/>
      <c r="AO139" s="1"/>
      <c r="AP139" s="1"/>
      <c r="AQ139" s="1"/>
      <c r="AR139" s="1"/>
      <c r="AS139" s="1"/>
      <c r="AT139" s="1"/>
      <c r="AU139" s="1"/>
    </row>
    <row r="140" spans="2:47" ht="33.6" hidden="1" customHeight="1" outlineLevel="1">
      <c r="B140" s="194"/>
      <c r="C140" s="193"/>
      <c r="D140" s="193"/>
      <c r="E140" s="15"/>
      <c r="F140" s="15"/>
      <c r="G140" s="12"/>
      <c r="H140" s="109"/>
      <c r="I140" s="11"/>
      <c r="J140" s="104"/>
      <c r="K140" s="118"/>
      <c r="L140" s="77"/>
      <c r="M140" s="77"/>
      <c r="N140" s="77"/>
      <c r="O140" s="77"/>
      <c r="P140" s="77"/>
      <c r="Q140" s="77"/>
      <c r="R140" s="77"/>
      <c r="S140" s="77"/>
      <c r="T140" s="77"/>
      <c r="U140" s="77"/>
      <c r="V140" s="77"/>
      <c r="W140" s="77"/>
      <c r="X140" s="77"/>
      <c r="AH140" s="1"/>
      <c r="AI140" s="1"/>
      <c r="AJ140" s="1"/>
      <c r="AK140" s="1"/>
      <c r="AL140" s="1"/>
      <c r="AM140" s="1"/>
      <c r="AN140" s="1"/>
      <c r="AO140" s="1"/>
      <c r="AP140" s="1"/>
      <c r="AQ140" s="1"/>
      <c r="AR140" s="1"/>
      <c r="AS140" s="1"/>
      <c r="AT140" s="1"/>
      <c r="AU140" s="1"/>
    </row>
    <row r="141" spans="2:47" ht="33.6" hidden="1" customHeight="1" outlineLevel="1">
      <c r="B141" s="194"/>
      <c r="C141" s="193"/>
      <c r="D141" s="193"/>
      <c r="E141" s="15"/>
      <c r="F141" s="15"/>
      <c r="G141" s="12"/>
      <c r="H141" s="109"/>
      <c r="I141" s="11"/>
      <c r="J141" s="104"/>
      <c r="K141" s="118"/>
      <c r="L141" s="77"/>
      <c r="M141" s="77"/>
      <c r="N141" s="77"/>
      <c r="O141" s="77"/>
      <c r="P141" s="77"/>
      <c r="Q141" s="77"/>
      <c r="R141" s="77"/>
      <c r="S141" s="77"/>
      <c r="T141" s="77"/>
      <c r="U141" s="77"/>
      <c r="V141" s="77"/>
      <c r="W141" s="77"/>
      <c r="X141" s="77"/>
      <c r="AH141" s="1"/>
      <c r="AI141" s="1"/>
      <c r="AJ141" s="1"/>
      <c r="AK141" s="1"/>
      <c r="AL141" s="1"/>
      <c r="AM141" s="1"/>
      <c r="AN141" s="1"/>
      <c r="AO141" s="1"/>
      <c r="AP141" s="1"/>
      <c r="AQ141" s="1"/>
      <c r="AR141" s="1"/>
      <c r="AS141" s="1"/>
      <c r="AT141" s="1"/>
      <c r="AU141" s="1"/>
    </row>
    <row r="142" spans="2:47" ht="33.6" hidden="1" customHeight="1" outlineLevel="1">
      <c r="B142" s="194"/>
      <c r="C142" s="193"/>
      <c r="D142" s="193"/>
      <c r="E142" s="15"/>
      <c r="F142" s="15"/>
      <c r="G142" s="12"/>
      <c r="H142" s="109"/>
      <c r="I142" s="11"/>
      <c r="J142" s="104"/>
      <c r="K142" s="118"/>
      <c r="L142" s="77"/>
      <c r="M142" s="77"/>
      <c r="N142" s="77"/>
      <c r="O142" s="77"/>
      <c r="P142" s="77"/>
      <c r="Q142" s="77"/>
      <c r="R142" s="77"/>
      <c r="S142" s="77"/>
      <c r="T142" s="77"/>
      <c r="U142" s="77"/>
      <c r="V142" s="77"/>
      <c r="W142" s="77"/>
      <c r="X142" s="77"/>
      <c r="AH142" s="1"/>
      <c r="AI142" s="1"/>
      <c r="AJ142" s="1"/>
      <c r="AK142" s="1"/>
      <c r="AL142" s="1"/>
      <c r="AM142" s="1"/>
      <c r="AN142" s="1"/>
      <c r="AO142" s="1"/>
      <c r="AP142" s="1"/>
      <c r="AQ142" s="1"/>
      <c r="AR142" s="1"/>
      <c r="AS142" s="1"/>
      <c r="AT142" s="1"/>
      <c r="AU142" s="1"/>
    </row>
    <row r="143" spans="2:47" ht="33.6" hidden="1" customHeight="1" outlineLevel="1">
      <c r="B143" s="194"/>
      <c r="C143" s="193"/>
      <c r="D143" s="193"/>
      <c r="E143" s="15"/>
      <c r="F143" s="15"/>
      <c r="G143" s="12"/>
      <c r="H143" s="109"/>
      <c r="I143" s="11"/>
      <c r="J143" s="104"/>
      <c r="K143" s="118"/>
      <c r="L143" s="77"/>
      <c r="M143" s="77"/>
      <c r="N143" s="77"/>
      <c r="O143" s="77"/>
      <c r="P143" s="77"/>
      <c r="Q143" s="77"/>
      <c r="R143" s="77"/>
      <c r="S143" s="77"/>
      <c r="T143" s="77"/>
      <c r="U143" s="77"/>
      <c r="V143" s="77"/>
      <c r="W143" s="77"/>
      <c r="X143" s="77"/>
      <c r="AH143" s="1"/>
      <c r="AI143" s="1"/>
      <c r="AJ143" s="1"/>
      <c r="AK143" s="1"/>
      <c r="AL143" s="1"/>
      <c r="AM143" s="1"/>
      <c r="AN143" s="1"/>
      <c r="AO143" s="1"/>
      <c r="AP143" s="1"/>
      <c r="AQ143" s="1"/>
      <c r="AR143" s="1"/>
      <c r="AS143" s="1"/>
      <c r="AT143" s="1"/>
      <c r="AU143" s="1"/>
    </row>
    <row r="144" spans="2:47" ht="33.6" hidden="1" customHeight="1" outlineLevel="1">
      <c r="B144" s="194"/>
      <c r="C144" s="193"/>
      <c r="D144" s="193"/>
      <c r="E144" s="15"/>
      <c r="F144" s="15"/>
      <c r="G144" s="12"/>
      <c r="H144" s="109"/>
      <c r="I144" s="11"/>
      <c r="J144" s="104"/>
      <c r="K144" s="118"/>
      <c r="L144" s="77"/>
      <c r="M144" s="77"/>
      <c r="N144" s="77"/>
      <c r="O144" s="77"/>
      <c r="P144" s="77"/>
      <c r="Q144" s="77"/>
      <c r="R144" s="77"/>
      <c r="S144" s="77"/>
      <c r="T144" s="77"/>
      <c r="U144" s="77"/>
      <c r="V144" s="77"/>
      <c r="W144" s="77"/>
      <c r="X144" s="77"/>
      <c r="AH144" s="1"/>
      <c r="AI144" s="1"/>
      <c r="AJ144" s="1"/>
      <c r="AK144" s="1"/>
      <c r="AL144" s="1"/>
      <c r="AM144" s="1"/>
      <c r="AN144" s="1"/>
      <c r="AO144" s="1"/>
      <c r="AP144" s="1"/>
      <c r="AQ144" s="1"/>
      <c r="AR144" s="1"/>
      <c r="AS144" s="1"/>
      <c r="AT144" s="1"/>
      <c r="AU144" s="1"/>
    </row>
    <row r="145" spans="2:47" ht="33.6" hidden="1" customHeight="1" outlineLevel="1">
      <c r="B145" s="194"/>
      <c r="C145" s="193"/>
      <c r="D145" s="193"/>
      <c r="E145" s="15"/>
      <c r="F145" s="15"/>
      <c r="G145" s="12"/>
      <c r="H145" s="109"/>
      <c r="I145" s="11"/>
      <c r="J145" s="104"/>
      <c r="K145" s="118"/>
      <c r="L145" s="77"/>
      <c r="M145" s="77"/>
      <c r="N145" s="77"/>
      <c r="O145" s="77"/>
      <c r="P145" s="77"/>
      <c r="Q145" s="77"/>
      <c r="R145" s="77"/>
      <c r="S145" s="77"/>
      <c r="T145" s="77"/>
      <c r="U145" s="77"/>
      <c r="V145" s="77"/>
      <c r="W145" s="77"/>
      <c r="X145" s="77"/>
      <c r="AH145" s="1"/>
      <c r="AI145" s="1"/>
      <c r="AJ145" s="1"/>
      <c r="AK145" s="1"/>
      <c r="AL145" s="1"/>
      <c r="AM145" s="1"/>
      <c r="AN145" s="1"/>
      <c r="AO145" s="1"/>
      <c r="AP145" s="1"/>
      <c r="AQ145" s="1"/>
      <c r="AR145" s="1"/>
      <c r="AS145" s="1"/>
      <c r="AT145" s="1"/>
      <c r="AU145" s="1"/>
    </row>
    <row r="146" spans="2:47" ht="33.6" hidden="1" customHeight="1" outlineLevel="1">
      <c r="B146" s="194"/>
      <c r="C146" s="193"/>
      <c r="D146" s="193"/>
      <c r="E146" s="15"/>
      <c r="F146" s="15"/>
      <c r="G146" s="12"/>
      <c r="H146" s="109"/>
      <c r="I146" s="11"/>
      <c r="J146" s="104"/>
      <c r="K146" s="118"/>
      <c r="L146" s="77"/>
      <c r="M146" s="77"/>
      <c r="N146" s="77"/>
      <c r="O146" s="77"/>
      <c r="P146" s="77"/>
      <c r="Q146" s="77"/>
      <c r="R146" s="77"/>
      <c r="S146" s="77"/>
      <c r="T146" s="77"/>
      <c r="U146" s="77"/>
      <c r="V146" s="77"/>
      <c r="W146" s="77"/>
      <c r="X146" s="77"/>
      <c r="AH146" s="1"/>
      <c r="AI146" s="1"/>
      <c r="AJ146" s="1"/>
      <c r="AK146" s="1"/>
      <c r="AL146" s="1"/>
      <c r="AM146" s="1"/>
      <c r="AN146" s="1"/>
      <c r="AO146" s="1"/>
      <c r="AP146" s="1"/>
      <c r="AQ146" s="1"/>
      <c r="AR146" s="1"/>
      <c r="AS146" s="1"/>
      <c r="AT146" s="1"/>
      <c r="AU146" s="1"/>
    </row>
    <row r="147" spans="2:47" ht="33.6" hidden="1" customHeight="1" outlineLevel="1">
      <c r="B147" s="194"/>
      <c r="C147" s="193"/>
      <c r="D147" s="193"/>
      <c r="E147" s="15"/>
      <c r="F147" s="15"/>
      <c r="G147" s="12"/>
      <c r="H147" s="109"/>
      <c r="I147" s="11"/>
      <c r="J147" s="104"/>
      <c r="K147" s="118"/>
      <c r="L147" s="77"/>
      <c r="M147" s="77"/>
      <c r="N147" s="77"/>
      <c r="O147" s="77"/>
      <c r="P147" s="77"/>
      <c r="Q147" s="77"/>
      <c r="R147" s="77"/>
      <c r="S147" s="77"/>
      <c r="T147" s="77"/>
      <c r="U147" s="77"/>
      <c r="V147" s="77"/>
      <c r="W147" s="77"/>
      <c r="X147" s="77"/>
      <c r="AH147" s="1"/>
      <c r="AI147" s="1"/>
      <c r="AJ147" s="1"/>
      <c r="AK147" s="1"/>
      <c r="AL147" s="1"/>
      <c r="AM147" s="1"/>
      <c r="AN147" s="1"/>
      <c r="AO147" s="1"/>
      <c r="AP147" s="1"/>
      <c r="AQ147" s="1"/>
      <c r="AR147" s="1"/>
      <c r="AS147" s="1"/>
      <c r="AT147" s="1"/>
      <c r="AU147" s="1"/>
    </row>
    <row r="148" spans="2:47" ht="33.6" hidden="1" customHeight="1" outlineLevel="1">
      <c r="B148" s="194"/>
      <c r="C148" s="193"/>
      <c r="D148" s="193"/>
      <c r="E148" s="15"/>
      <c r="F148" s="15"/>
      <c r="G148" s="12"/>
      <c r="H148" s="109"/>
      <c r="I148" s="11"/>
      <c r="J148" s="104"/>
      <c r="K148" s="118"/>
      <c r="L148" s="77"/>
      <c r="M148" s="77"/>
      <c r="N148" s="77"/>
      <c r="O148" s="77"/>
      <c r="P148" s="77"/>
      <c r="Q148" s="77"/>
      <c r="R148" s="77"/>
      <c r="S148" s="77"/>
      <c r="T148" s="77"/>
      <c r="U148" s="77"/>
      <c r="V148" s="77"/>
      <c r="W148" s="77"/>
      <c r="X148" s="77"/>
      <c r="AH148" s="1"/>
      <c r="AI148" s="1"/>
      <c r="AJ148" s="1"/>
      <c r="AK148" s="1"/>
      <c r="AL148" s="1"/>
      <c r="AM148" s="1"/>
      <c r="AN148" s="1"/>
      <c r="AO148" s="1"/>
      <c r="AP148" s="1"/>
      <c r="AQ148" s="1"/>
      <c r="AR148" s="1"/>
      <c r="AS148" s="1"/>
      <c r="AT148" s="1"/>
      <c r="AU148" s="1"/>
    </row>
    <row r="149" spans="2:47" ht="33.6" hidden="1" customHeight="1" outlineLevel="1">
      <c r="B149" s="194"/>
      <c r="C149" s="193"/>
      <c r="D149" s="193"/>
      <c r="E149" s="15"/>
      <c r="F149" s="15"/>
      <c r="G149" s="12"/>
      <c r="H149" s="109"/>
      <c r="I149" s="11"/>
      <c r="J149" s="104"/>
      <c r="K149" s="118"/>
      <c r="L149" s="77"/>
      <c r="M149" s="77"/>
      <c r="N149" s="77"/>
      <c r="O149" s="77"/>
      <c r="P149" s="77"/>
      <c r="Q149" s="77"/>
      <c r="R149" s="77"/>
      <c r="S149" s="77"/>
      <c r="T149" s="77"/>
      <c r="U149" s="77"/>
      <c r="V149" s="77"/>
      <c r="W149" s="77"/>
      <c r="X149" s="77"/>
      <c r="AH149" s="1"/>
      <c r="AI149" s="1"/>
      <c r="AJ149" s="1"/>
      <c r="AK149" s="1"/>
      <c r="AL149" s="1"/>
      <c r="AM149" s="1"/>
      <c r="AN149" s="1"/>
      <c r="AO149" s="1"/>
      <c r="AP149" s="1"/>
      <c r="AQ149" s="1"/>
      <c r="AR149" s="1"/>
      <c r="AS149" s="1"/>
      <c r="AT149" s="1"/>
      <c r="AU149" s="1"/>
    </row>
    <row r="150" spans="2:47" ht="33.6" hidden="1" customHeight="1" outlineLevel="1">
      <c r="B150" s="194"/>
      <c r="C150" s="193"/>
      <c r="D150" s="193"/>
      <c r="E150" s="15"/>
      <c r="F150" s="15"/>
      <c r="G150" s="12"/>
      <c r="H150" s="109"/>
      <c r="I150" s="11"/>
      <c r="J150" s="104"/>
      <c r="K150" s="118"/>
      <c r="L150" s="77"/>
      <c r="M150" s="77"/>
      <c r="N150" s="77"/>
      <c r="O150" s="77"/>
      <c r="P150" s="77"/>
      <c r="Q150" s="77"/>
      <c r="R150" s="77"/>
      <c r="S150" s="77"/>
      <c r="T150" s="77"/>
      <c r="U150" s="77"/>
      <c r="V150" s="77"/>
      <c r="W150" s="77"/>
      <c r="X150" s="77"/>
      <c r="AH150" s="1"/>
      <c r="AI150" s="1"/>
      <c r="AJ150" s="1"/>
      <c r="AK150" s="1"/>
      <c r="AL150" s="1"/>
      <c r="AM150" s="1"/>
      <c r="AN150" s="1"/>
      <c r="AO150" s="1"/>
      <c r="AP150" s="1"/>
      <c r="AQ150" s="1"/>
      <c r="AR150" s="1"/>
      <c r="AS150" s="1"/>
      <c r="AT150" s="1"/>
      <c r="AU150" s="1"/>
    </row>
    <row r="151" spans="2:47" ht="33.6" hidden="1" customHeight="1" outlineLevel="1">
      <c r="B151" s="194"/>
      <c r="C151" s="193"/>
      <c r="D151" s="193"/>
      <c r="E151" s="15"/>
      <c r="F151" s="15"/>
      <c r="G151" s="12"/>
      <c r="H151" s="109"/>
      <c r="I151" s="11"/>
      <c r="J151" s="104"/>
      <c r="K151" s="118"/>
      <c r="L151" s="77"/>
      <c r="M151" s="77"/>
      <c r="N151" s="77"/>
      <c r="O151" s="77"/>
      <c r="P151" s="77"/>
      <c r="Q151" s="77"/>
      <c r="R151" s="77"/>
      <c r="S151" s="77"/>
      <c r="T151" s="77"/>
      <c r="U151" s="77"/>
      <c r="V151" s="77"/>
      <c r="W151" s="77"/>
      <c r="X151" s="77"/>
      <c r="AH151" s="1"/>
      <c r="AI151" s="1"/>
      <c r="AJ151" s="1"/>
      <c r="AK151" s="1"/>
      <c r="AL151" s="1"/>
      <c r="AM151" s="1"/>
      <c r="AN151" s="1"/>
      <c r="AO151" s="1"/>
      <c r="AP151" s="1"/>
      <c r="AQ151" s="1"/>
      <c r="AR151" s="1"/>
      <c r="AS151" s="1"/>
      <c r="AT151" s="1"/>
      <c r="AU151" s="1"/>
    </row>
    <row r="152" spans="2:47" ht="33.6" hidden="1" customHeight="1" outlineLevel="1">
      <c r="B152" s="194"/>
      <c r="C152" s="193"/>
      <c r="D152" s="193"/>
      <c r="E152" s="15"/>
      <c r="F152" s="15"/>
      <c r="G152" s="12"/>
      <c r="H152" s="109"/>
      <c r="I152" s="11"/>
      <c r="J152" s="104"/>
      <c r="K152" s="118"/>
      <c r="L152" s="77"/>
      <c r="M152" s="77"/>
      <c r="N152" s="77"/>
      <c r="O152" s="77"/>
      <c r="P152" s="77"/>
      <c r="Q152" s="77"/>
      <c r="R152" s="77"/>
      <c r="S152" s="77"/>
      <c r="T152" s="77"/>
      <c r="U152" s="77"/>
      <c r="V152" s="77"/>
      <c r="W152" s="77"/>
      <c r="X152" s="77"/>
      <c r="AH152" s="1"/>
      <c r="AI152" s="1"/>
      <c r="AJ152" s="1"/>
      <c r="AK152" s="1"/>
      <c r="AL152" s="1"/>
      <c r="AM152" s="1"/>
      <c r="AN152" s="1"/>
      <c r="AO152" s="1"/>
      <c r="AP152" s="1"/>
      <c r="AQ152" s="1"/>
      <c r="AR152" s="1"/>
      <c r="AS152" s="1"/>
      <c r="AT152" s="1"/>
      <c r="AU152" s="1"/>
    </row>
    <row r="153" spans="2:47" ht="33.6" hidden="1" customHeight="1" outlineLevel="1">
      <c r="B153" s="194"/>
      <c r="C153" s="193"/>
      <c r="D153" s="193"/>
      <c r="E153" s="15"/>
      <c r="F153" s="15"/>
      <c r="G153" s="12"/>
      <c r="H153" s="109"/>
      <c r="I153" s="11"/>
      <c r="J153" s="104"/>
      <c r="K153" s="118"/>
      <c r="L153" s="77"/>
      <c r="M153" s="77"/>
      <c r="N153" s="77"/>
      <c r="O153" s="77"/>
      <c r="P153" s="77"/>
      <c r="Q153" s="77"/>
      <c r="R153" s="77"/>
      <c r="S153" s="77"/>
      <c r="T153" s="77"/>
      <c r="U153" s="77"/>
      <c r="V153" s="77"/>
      <c r="W153" s="77"/>
      <c r="X153" s="77"/>
      <c r="AH153" s="1"/>
      <c r="AI153" s="1"/>
      <c r="AJ153" s="1"/>
      <c r="AK153" s="1"/>
      <c r="AL153" s="1"/>
      <c r="AM153" s="1"/>
      <c r="AN153" s="1"/>
      <c r="AO153" s="1"/>
      <c r="AP153" s="1"/>
      <c r="AQ153" s="1"/>
      <c r="AR153" s="1"/>
      <c r="AS153" s="1"/>
      <c r="AT153" s="1"/>
      <c r="AU153" s="1"/>
    </row>
    <row r="154" spans="2:47" ht="33.6" hidden="1" customHeight="1" outlineLevel="1">
      <c r="B154" s="194"/>
      <c r="C154" s="193"/>
      <c r="D154" s="193"/>
      <c r="E154" s="15"/>
      <c r="F154" s="15"/>
      <c r="G154" s="12"/>
      <c r="H154" s="109"/>
      <c r="I154" s="11"/>
      <c r="J154" s="104"/>
      <c r="K154" s="118"/>
      <c r="L154" s="77"/>
      <c r="M154" s="77"/>
      <c r="N154" s="77"/>
      <c r="O154" s="77"/>
      <c r="P154" s="77"/>
      <c r="Q154" s="77"/>
      <c r="R154" s="77"/>
      <c r="S154" s="77"/>
      <c r="T154" s="77"/>
      <c r="U154" s="77"/>
      <c r="V154" s="77"/>
      <c r="W154" s="77"/>
      <c r="X154" s="77"/>
      <c r="AH154" s="1"/>
      <c r="AI154" s="1"/>
      <c r="AJ154" s="1"/>
      <c r="AK154" s="1"/>
      <c r="AL154" s="1"/>
      <c r="AM154" s="1"/>
      <c r="AN154" s="1"/>
      <c r="AO154" s="1"/>
      <c r="AP154" s="1"/>
      <c r="AQ154" s="1"/>
      <c r="AR154" s="1"/>
      <c r="AS154" s="1"/>
      <c r="AT154" s="1"/>
      <c r="AU154" s="1"/>
    </row>
    <row r="155" spans="2:47" ht="33.6" hidden="1" customHeight="1" outlineLevel="1">
      <c r="B155" s="194"/>
      <c r="C155" s="193"/>
      <c r="D155" s="193"/>
      <c r="E155" s="15"/>
      <c r="F155" s="15"/>
      <c r="G155" s="12"/>
      <c r="H155" s="109"/>
      <c r="I155" s="11"/>
      <c r="J155" s="104"/>
      <c r="K155" s="118"/>
      <c r="L155" s="77"/>
      <c r="M155" s="77"/>
      <c r="N155" s="77"/>
      <c r="O155" s="77"/>
      <c r="P155" s="77"/>
      <c r="Q155" s="77"/>
      <c r="R155" s="77"/>
      <c r="S155" s="77"/>
      <c r="T155" s="77"/>
      <c r="U155" s="77"/>
      <c r="V155" s="77"/>
      <c r="W155" s="77"/>
      <c r="X155" s="77"/>
      <c r="AH155" s="1"/>
      <c r="AI155" s="1"/>
      <c r="AJ155" s="1"/>
      <c r="AK155" s="1"/>
      <c r="AL155" s="1"/>
      <c r="AM155" s="1"/>
      <c r="AN155" s="1"/>
      <c r="AO155" s="1"/>
      <c r="AP155" s="1"/>
      <c r="AQ155" s="1"/>
      <c r="AR155" s="1"/>
      <c r="AS155" s="1"/>
      <c r="AT155" s="1"/>
      <c r="AU155" s="1"/>
    </row>
    <row r="156" spans="2:47" ht="33.6" hidden="1" customHeight="1" outlineLevel="1">
      <c r="B156" s="194"/>
      <c r="C156" s="193"/>
      <c r="D156" s="193"/>
      <c r="E156" s="15"/>
      <c r="F156" s="15"/>
      <c r="G156" s="12"/>
      <c r="H156" s="109"/>
      <c r="I156" s="11"/>
      <c r="J156" s="104"/>
      <c r="K156" s="118"/>
      <c r="L156" s="77"/>
      <c r="M156" s="77"/>
      <c r="N156" s="77"/>
      <c r="O156" s="77"/>
      <c r="P156" s="77"/>
      <c r="Q156" s="77"/>
      <c r="R156" s="77"/>
      <c r="S156" s="77"/>
      <c r="T156" s="77"/>
      <c r="U156" s="77"/>
      <c r="V156" s="77"/>
      <c r="W156" s="77"/>
      <c r="X156" s="77"/>
      <c r="AH156" s="1"/>
      <c r="AI156" s="1"/>
      <c r="AJ156" s="1"/>
      <c r="AK156" s="1"/>
      <c r="AL156" s="1"/>
      <c r="AM156" s="1"/>
      <c r="AN156" s="1"/>
      <c r="AO156" s="1"/>
      <c r="AP156" s="1"/>
      <c r="AQ156" s="1"/>
      <c r="AR156" s="1"/>
      <c r="AS156" s="1"/>
      <c r="AT156" s="1"/>
      <c r="AU156" s="1"/>
    </row>
    <row r="157" spans="2:47" ht="33.6" hidden="1" customHeight="1" outlineLevel="1">
      <c r="B157" s="194"/>
      <c r="C157" s="193"/>
      <c r="D157" s="193"/>
      <c r="E157" s="15"/>
      <c r="F157" s="15"/>
      <c r="G157" s="12"/>
      <c r="H157" s="109"/>
      <c r="I157" s="11"/>
      <c r="J157" s="104"/>
      <c r="K157" s="118"/>
      <c r="L157" s="77"/>
      <c r="M157" s="77"/>
      <c r="N157" s="77"/>
      <c r="O157" s="77"/>
      <c r="P157" s="77"/>
      <c r="Q157" s="77"/>
      <c r="R157" s="77"/>
      <c r="S157" s="77"/>
      <c r="T157" s="77"/>
      <c r="U157" s="77"/>
      <c r="V157" s="77"/>
      <c r="W157" s="77"/>
      <c r="X157" s="77"/>
      <c r="AH157" s="1"/>
      <c r="AI157" s="1"/>
      <c r="AJ157" s="1"/>
      <c r="AK157" s="1"/>
      <c r="AL157" s="1"/>
      <c r="AM157" s="1"/>
      <c r="AN157" s="1"/>
      <c r="AO157" s="1"/>
      <c r="AP157" s="1"/>
      <c r="AQ157" s="1"/>
      <c r="AR157" s="1"/>
      <c r="AS157" s="1"/>
      <c r="AT157" s="1"/>
      <c r="AU157" s="1"/>
    </row>
    <row r="158" spans="2:47" ht="33.6" hidden="1" customHeight="1" outlineLevel="1">
      <c r="B158" s="194"/>
      <c r="C158" s="193"/>
      <c r="D158" s="193"/>
      <c r="E158" s="15"/>
      <c r="F158" s="15"/>
      <c r="G158" s="12"/>
      <c r="H158" s="109"/>
      <c r="I158" s="11"/>
      <c r="J158" s="104"/>
      <c r="K158" s="118"/>
      <c r="L158" s="77"/>
      <c r="M158" s="77"/>
      <c r="N158" s="77"/>
      <c r="O158" s="77"/>
      <c r="P158" s="77"/>
      <c r="Q158" s="77"/>
      <c r="R158" s="77"/>
      <c r="S158" s="77"/>
      <c r="T158" s="77"/>
      <c r="U158" s="77"/>
      <c r="V158" s="77"/>
      <c r="W158" s="77"/>
      <c r="X158" s="77"/>
      <c r="AH158" s="1"/>
      <c r="AI158" s="1"/>
      <c r="AJ158" s="1"/>
      <c r="AK158" s="1"/>
      <c r="AL158" s="1"/>
      <c r="AM158" s="1"/>
      <c r="AN158" s="1"/>
      <c r="AO158" s="1"/>
      <c r="AP158" s="1"/>
      <c r="AQ158" s="1"/>
      <c r="AR158" s="1"/>
      <c r="AS158" s="1"/>
      <c r="AT158" s="1"/>
      <c r="AU158" s="1"/>
    </row>
    <row r="159" spans="2:47" ht="33.6" hidden="1" customHeight="1" outlineLevel="1">
      <c r="B159" s="194"/>
      <c r="C159" s="193"/>
      <c r="D159" s="193"/>
      <c r="E159" s="15"/>
      <c r="F159" s="15"/>
      <c r="G159" s="12"/>
      <c r="H159" s="109"/>
      <c r="I159" s="11"/>
      <c r="J159" s="104"/>
      <c r="K159" s="118"/>
      <c r="L159" s="77"/>
      <c r="M159" s="77"/>
      <c r="N159" s="77"/>
      <c r="O159" s="77"/>
      <c r="P159" s="77"/>
      <c r="Q159" s="77"/>
      <c r="R159" s="77"/>
      <c r="S159" s="77"/>
      <c r="T159" s="77"/>
      <c r="U159" s="77"/>
      <c r="V159" s="77"/>
      <c r="W159" s="77"/>
      <c r="X159" s="77"/>
      <c r="AH159" s="1"/>
      <c r="AI159" s="1"/>
      <c r="AJ159" s="1"/>
      <c r="AK159" s="1"/>
      <c r="AL159" s="1"/>
      <c r="AM159" s="1"/>
      <c r="AN159" s="1"/>
      <c r="AO159" s="1"/>
      <c r="AP159" s="1"/>
      <c r="AQ159" s="1"/>
      <c r="AR159" s="1"/>
      <c r="AS159" s="1"/>
      <c r="AT159" s="1"/>
      <c r="AU159" s="1"/>
    </row>
    <row r="160" spans="2:47" ht="33.6" hidden="1" customHeight="1" outlineLevel="1">
      <c r="B160" s="194"/>
      <c r="C160" s="193"/>
      <c r="D160" s="193"/>
      <c r="E160" s="15"/>
      <c r="F160" s="15"/>
      <c r="G160" s="12"/>
      <c r="H160" s="109"/>
      <c r="I160" s="11"/>
      <c r="J160" s="104"/>
      <c r="K160" s="118"/>
      <c r="L160" s="77"/>
      <c r="M160" s="77"/>
      <c r="N160" s="77"/>
      <c r="O160" s="77"/>
      <c r="P160" s="77"/>
      <c r="Q160" s="77"/>
      <c r="R160" s="77"/>
      <c r="S160" s="77"/>
      <c r="T160" s="77"/>
      <c r="U160" s="77"/>
      <c r="V160" s="77"/>
      <c r="W160" s="77"/>
      <c r="X160" s="77"/>
      <c r="AH160" s="1"/>
      <c r="AI160" s="1"/>
      <c r="AJ160" s="1"/>
      <c r="AK160" s="1"/>
      <c r="AL160" s="1"/>
      <c r="AM160" s="1"/>
      <c r="AN160" s="1"/>
      <c r="AO160" s="1"/>
      <c r="AP160" s="1"/>
      <c r="AQ160" s="1"/>
      <c r="AR160" s="1"/>
      <c r="AS160" s="1"/>
      <c r="AT160" s="1"/>
      <c r="AU160" s="1"/>
    </row>
    <row r="161" spans="2:88" ht="33.6" hidden="1" customHeight="1" outlineLevel="1">
      <c r="B161" s="194"/>
      <c r="C161" s="193"/>
      <c r="D161" s="193"/>
      <c r="E161" s="15"/>
      <c r="F161" s="15"/>
      <c r="G161" s="12"/>
      <c r="H161" s="109"/>
      <c r="I161" s="11"/>
      <c r="J161" s="104"/>
      <c r="K161" s="118"/>
      <c r="L161" s="77"/>
      <c r="M161" s="77"/>
      <c r="N161" s="77"/>
      <c r="O161" s="77"/>
      <c r="P161" s="77"/>
      <c r="Q161" s="77"/>
      <c r="R161" s="77"/>
      <c r="S161" s="77"/>
      <c r="T161" s="77"/>
      <c r="U161" s="77"/>
      <c r="V161" s="77"/>
      <c r="W161" s="77"/>
      <c r="X161" s="77"/>
      <c r="AH161" s="1"/>
      <c r="AI161" s="1"/>
      <c r="AJ161" s="1"/>
      <c r="AK161" s="1"/>
      <c r="AL161" s="1"/>
      <c r="AM161" s="1"/>
      <c r="AN161" s="1"/>
      <c r="AO161" s="1"/>
      <c r="AP161" s="1"/>
      <c r="AQ161" s="1"/>
      <c r="AR161" s="1"/>
      <c r="AS161" s="1"/>
      <c r="AT161" s="1"/>
      <c r="AU161" s="1"/>
    </row>
    <row r="162" spans="2:88" ht="33.6" hidden="1" customHeight="1" outlineLevel="1">
      <c r="B162" s="194"/>
      <c r="C162" s="193"/>
      <c r="D162" s="193"/>
      <c r="E162" s="15"/>
      <c r="F162" s="15"/>
      <c r="G162" s="12"/>
      <c r="H162" s="109"/>
      <c r="I162" s="11"/>
      <c r="J162" s="104"/>
      <c r="K162" s="118"/>
      <c r="L162" s="77"/>
      <c r="M162" s="77"/>
      <c r="N162" s="77"/>
      <c r="O162" s="77"/>
      <c r="P162" s="77"/>
      <c r="Q162" s="77"/>
      <c r="R162" s="77"/>
      <c r="S162" s="77"/>
      <c r="T162" s="77"/>
      <c r="U162" s="77"/>
      <c r="V162" s="77"/>
      <c r="W162" s="77"/>
      <c r="X162" s="77"/>
      <c r="AH162" s="1"/>
      <c r="AI162" s="1"/>
      <c r="AJ162" s="1"/>
      <c r="AK162" s="1"/>
      <c r="AL162" s="1"/>
      <c r="AM162" s="1"/>
      <c r="AN162" s="1"/>
      <c r="AO162" s="1"/>
      <c r="AP162" s="1"/>
      <c r="AQ162" s="1"/>
      <c r="AR162" s="1"/>
      <c r="AS162" s="1"/>
      <c r="AT162" s="1"/>
      <c r="AU162" s="1"/>
    </row>
    <row r="163" spans="2:88" ht="33.6" hidden="1" customHeight="1" outlineLevel="1">
      <c r="B163" s="194"/>
      <c r="C163" s="193"/>
      <c r="D163" s="193"/>
      <c r="E163" s="15"/>
      <c r="F163" s="15"/>
      <c r="G163" s="12"/>
      <c r="H163" s="109"/>
      <c r="I163" s="11"/>
      <c r="J163" s="104"/>
      <c r="K163" s="118"/>
      <c r="L163" s="77"/>
      <c r="M163" s="77"/>
      <c r="N163" s="77"/>
      <c r="O163" s="77"/>
      <c r="P163" s="77"/>
      <c r="Q163" s="77"/>
      <c r="R163" s="77"/>
      <c r="S163" s="77"/>
      <c r="T163" s="77"/>
      <c r="U163" s="77"/>
      <c r="V163" s="77"/>
      <c r="W163" s="77"/>
      <c r="X163" s="77"/>
      <c r="AH163" s="1"/>
      <c r="AI163" s="1"/>
      <c r="AJ163" s="1"/>
      <c r="AK163" s="1"/>
      <c r="AL163" s="1"/>
      <c r="AM163" s="1"/>
      <c r="AN163" s="1"/>
      <c r="AO163" s="1"/>
      <c r="AP163" s="1"/>
      <c r="AQ163" s="1"/>
      <c r="AR163" s="1"/>
      <c r="AS163" s="1"/>
      <c r="AT163" s="1"/>
      <c r="AU163" s="1"/>
    </row>
    <row r="164" spans="2:88" ht="33.6" hidden="1" customHeight="1" outlineLevel="1">
      <c r="B164" s="194"/>
      <c r="C164" s="193"/>
      <c r="D164" s="193"/>
      <c r="E164" s="15"/>
      <c r="F164" s="15"/>
      <c r="G164" s="12"/>
      <c r="H164" s="109"/>
      <c r="I164" s="11"/>
      <c r="J164" s="104"/>
      <c r="K164" s="118"/>
      <c r="L164" s="77"/>
      <c r="M164" s="77"/>
      <c r="N164" s="77"/>
      <c r="O164" s="77"/>
      <c r="P164" s="77"/>
      <c r="Q164" s="77"/>
      <c r="R164" s="77"/>
      <c r="S164" s="77"/>
      <c r="T164" s="77"/>
      <c r="U164" s="77"/>
      <c r="V164" s="77"/>
      <c r="W164" s="77"/>
      <c r="X164" s="77"/>
      <c r="AH164" s="1"/>
      <c r="AI164" s="1"/>
      <c r="AJ164" s="1"/>
      <c r="AK164" s="1"/>
      <c r="AL164" s="1"/>
      <c r="AM164" s="1"/>
      <c r="AN164" s="1"/>
      <c r="AO164" s="1"/>
      <c r="AP164" s="1"/>
      <c r="AQ164" s="1"/>
      <c r="AR164" s="1"/>
      <c r="AS164" s="1"/>
      <c r="AT164" s="1"/>
      <c r="AU164" s="1"/>
    </row>
    <row r="165" spans="2:88" ht="33.6" hidden="1" customHeight="1" outlineLevel="1">
      <c r="B165" s="194"/>
      <c r="C165" s="193"/>
      <c r="D165" s="193"/>
      <c r="E165" s="15"/>
      <c r="F165" s="15"/>
      <c r="G165" s="12"/>
      <c r="H165" s="109"/>
      <c r="I165" s="11"/>
      <c r="J165" s="104"/>
      <c r="K165" s="118"/>
      <c r="L165" s="77"/>
      <c r="M165" s="77"/>
      <c r="N165" s="77"/>
      <c r="O165" s="77"/>
      <c r="P165" s="77"/>
      <c r="Q165" s="77"/>
      <c r="R165" s="77"/>
      <c r="S165" s="77"/>
      <c r="T165" s="77"/>
      <c r="U165" s="77"/>
      <c r="V165" s="77"/>
      <c r="W165" s="77"/>
      <c r="X165" s="77"/>
      <c r="AH165" s="1"/>
      <c r="AI165" s="1"/>
      <c r="AJ165" s="1"/>
      <c r="AK165" s="1"/>
      <c r="AL165" s="1"/>
      <c r="AM165" s="1"/>
      <c r="AN165" s="1"/>
      <c r="AO165" s="1"/>
      <c r="AP165" s="1"/>
      <c r="AQ165" s="1"/>
      <c r="AR165" s="1"/>
      <c r="AS165" s="1"/>
      <c r="AT165" s="1"/>
      <c r="AU165" s="1"/>
    </row>
    <row r="166" spans="2:88" ht="33.6" hidden="1" customHeight="1" outlineLevel="1">
      <c r="B166" s="194"/>
      <c r="C166" s="193"/>
      <c r="D166" s="193"/>
      <c r="E166" s="15"/>
      <c r="F166" s="15"/>
      <c r="G166" s="12"/>
      <c r="H166" s="109"/>
      <c r="I166" s="11"/>
      <c r="J166" s="104"/>
      <c r="K166" s="118"/>
      <c r="L166" s="77"/>
      <c r="M166" s="77"/>
      <c r="N166" s="77"/>
      <c r="O166" s="77"/>
      <c r="P166" s="77"/>
      <c r="Q166" s="77"/>
      <c r="R166" s="77"/>
      <c r="S166" s="77"/>
      <c r="T166" s="77"/>
      <c r="U166" s="77"/>
      <c r="V166" s="77"/>
      <c r="W166" s="77"/>
      <c r="X166" s="77"/>
      <c r="AH166" s="1"/>
      <c r="AI166" s="1"/>
      <c r="AJ166" s="1"/>
      <c r="AK166" s="1"/>
      <c r="AL166" s="1"/>
      <c r="AM166" s="1"/>
      <c r="AN166" s="1"/>
      <c r="AO166" s="1"/>
      <c r="AP166" s="1"/>
      <c r="AQ166" s="1"/>
      <c r="AR166" s="1"/>
      <c r="AS166" s="1"/>
      <c r="AT166" s="1"/>
      <c r="AU166" s="1"/>
    </row>
    <row r="167" spans="2:88" ht="33.6" hidden="1" customHeight="1" outlineLevel="1">
      <c r="B167" s="194"/>
      <c r="C167" s="193"/>
      <c r="D167" s="193"/>
      <c r="E167" s="15"/>
      <c r="F167" s="15"/>
      <c r="G167" s="12"/>
      <c r="H167" s="109"/>
      <c r="I167" s="11"/>
      <c r="J167" s="104"/>
      <c r="K167" s="118"/>
      <c r="L167" s="77"/>
      <c r="M167" s="77"/>
      <c r="N167" s="77"/>
      <c r="O167" s="77"/>
      <c r="P167" s="77"/>
      <c r="Q167" s="77"/>
      <c r="R167" s="77"/>
      <c r="S167" s="77"/>
      <c r="T167" s="77"/>
      <c r="U167" s="77"/>
      <c r="V167" s="77"/>
      <c r="W167" s="77"/>
      <c r="X167" s="77"/>
      <c r="AH167" s="1"/>
      <c r="AI167" s="1"/>
      <c r="AJ167" s="1"/>
      <c r="AK167" s="1"/>
      <c r="AL167" s="1"/>
      <c r="AM167" s="1"/>
      <c r="AN167" s="1"/>
      <c r="AO167" s="1"/>
      <c r="AP167" s="1"/>
      <c r="AQ167" s="1"/>
      <c r="AR167" s="1"/>
      <c r="AS167" s="1"/>
      <c r="AT167" s="1"/>
      <c r="AU167" s="1"/>
    </row>
    <row r="168" spans="2:88" ht="33.6" hidden="1" customHeight="1" outlineLevel="1">
      <c r="B168" s="194"/>
      <c r="C168" s="193"/>
      <c r="D168" s="193"/>
      <c r="E168" s="15"/>
      <c r="F168" s="15"/>
      <c r="G168" s="12"/>
      <c r="H168" s="109"/>
      <c r="I168" s="11"/>
      <c r="J168" s="104"/>
      <c r="K168" s="118"/>
      <c r="L168" s="77"/>
      <c r="M168" s="77"/>
      <c r="N168" s="77"/>
      <c r="O168" s="77"/>
      <c r="P168" s="77"/>
      <c r="Q168" s="77"/>
      <c r="R168" s="77"/>
      <c r="S168" s="77"/>
      <c r="T168" s="77"/>
      <c r="U168" s="77"/>
      <c r="V168" s="77"/>
      <c r="W168" s="77"/>
      <c r="X168" s="77"/>
      <c r="AH168" s="1"/>
      <c r="AI168" s="1"/>
      <c r="AJ168" s="1"/>
      <c r="AK168" s="1"/>
      <c r="AL168" s="1"/>
      <c r="AM168" s="1"/>
      <c r="AN168" s="1"/>
      <c r="AO168" s="1"/>
      <c r="AP168" s="1"/>
      <c r="AQ168" s="1"/>
      <c r="AR168" s="1"/>
      <c r="AS168" s="1"/>
      <c r="AT168" s="1"/>
      <c r="AU168" s="1"/>
    </row>
    <row r="169" spans="2:88" ht="33.6" hidden="1" customHeight="1" outlineLevel="1">
      <c r="B169" s="194"/>
      <c r="C169" s="193"/>
      <c r="D169" s="193"/>
      <c r="E169" s="15"/>
      <c r="F169" s="15"/>
      <c r="G169" s="12"/>
      <c r="H169" s="109"/>
      <c r="I169" s="11"/>
      <c r="J169" s="104"/>
      <c r="K169" s="118"/>
      <c r="L169" s="77"/>
      <c r="M169" s="77"/>
      <c r="N169" s="77"/>
      <c r="O169" s="77"/>
      <c r="P169" s="77"/>
      <c r="Q169" s="77"/>
      <c r="R169" s="77"/>
      <c r="S169" s="77"/>
      <c r="T169" s="77"/>
      <c r="U169" s="77"/>
      <c r="V169" s="77"/>
      <c r="W169" s="77"/>
      <c r="X169" s="77"/>
      <c r="AH169" s="1"/>
      <c r="AI169" s="1"/>
      <c r="AJ169" s="1"/>
      <c r="AK169" s="1"/>
      <c r="AL169" s="1"/>
      <c r="AM169" s="1"/>
      <c r="AN169" s="1"/>
      <c r="AO169" s="1"/>
      <c r="AP169" s="1"/>
      <c r="AQ169" s="1"/>
      <c r="AR169" s="1"/>
      <c r="AS169" s="1"/>
      <c r="AT169" s="1"/>
      <c r="AU169" s="1"/>
    </row>
    <row r="170" spans="2:88" ht="33.6" hidden="1" customHeight="1" outlineLevel="1">
      <c r="B170" s="194"/>
      <c r="C170" s="193"/>
      <c r="D170" s="193"/>
      <c r="E170" s="15"/>
      <c r="F170" s="15"/>
      <c r="G170" s="12"/>
      <c r="H170" s="109"/>
      <c r="I170" s="11"/>
      <c r="J170" s="104"/>
      <c r="K170" s="118"/>
      <c r="L170" s="77"/>
      <c r="M170" s="77"/>
      <c r="N170" s="77"/>
      <c r="O170" s="77"/>
      <c r="P170" s="77"/>
      <c r="Q170" s="77"/>
      <c r="R170" s="77"/>
      <c r="S170" s="77"/>
      <c r="T170" s="77"/>
      <c r="U170" s="77"/>
      <c r="V170" s="77"/>
      <c r="W170" s="77"/>
      <c r="X170" s="77"/>
      <c r="AH170" s="1"/>
      <c r="AI170" s="1"/>
      <c r="AJ170" s="1"/>
      <c r="AK170" s="1"/>
      <c r="AL170" s="1"/>
      <c r="AM170" s="1"/>
      <c r="AN170" s="1"/>
      <c r="AO170" s="1"/>
      <c r="AP170" s="1"/>
      <c r="AQ170" s="1"/>
      <c r="AR170" s="1"/>
      <c r="AS170" s="1"/>
      <c r="AT170" s="1"/>
      <c r="AU170" s="1"/>
    </row>
    <row r="171" spans="2:88" ht="33.6" hidden="1" customHeight="1" outlineLevel="1">
      <c r="B171" s="194"/>
      <c r="C171" s="193"/>
      <c r="D171" s="193"/>
      <c r="E171" s="15"/>
      <c r="F171" s="15"/>
      <c r="G171" s="12"/>
      <c r="H171" s="109"/>
      <c r="I171" s="11"/>
      <c r="J171" s="104"/>
      <c r="K171" s="118"/>
      <c r="L171" s="77"/>
      <c r="M171" s="77"/>
      <c r="N171" s="77"/>
      <c r="O171" s="77"/>
      <c r="P171" s="77"/>
      <c r="Q171" s="77"/>
      <c r="R171" s="77"/>
      <c r="S171" s="77"/>
      <c r="T171" s="77"/>
      <c r="U171" s="77"/>
      <c r="V171" s="77"/>
      <c r="W171" s="77"/>
      <c r="X171" s="77"/>
      <c r="AH171" s="1"/>
      <c r="AI171" s="1"/>
      <c r="AJ171" s="1"/>
      <c r="AK171" s="1"/>
      <c r="AL171" s="1"/>
      <c r="AM171" s="1"/>
      <c r="AN171" s="1"/>
      <c r="AO171" s="1"/>
      <c r="AP171" s="1"/>
      <c r="AQ171" s="1"/>
      <c r="AR171" s="1"/>
      <c r="AS171" s="1"/>
      <c r="AT171" s="1"/>
      <c r="AU171" s="1"/>
    </row>
    <row r="172" spans="2:88" ht="33.6" hidden="1" customHeight="1" outlineLevel="1">
      <c r="B172" s="194"/>
      <c r="C172" s="193"/>
      <c r="D172" s="193"/>
      <c r="E172" s="15"/>
      <c r="F172" s="15"/>
      <c r="G172" s="12"/>
      <c r="H172" s="109"/>
      <c r="I172" s="11"/>
      <c r="J172" s="104"/>
      <c r="K172" s="118"/>
      <c r="L172" s="77"/>
      <c r="M172" s="77"/>
      <c r="N172" s="77"/>
      <c r="O172" s="77"/>
      <c r="P172" s="77"/>
      <c r="Q172" s="77"/>
      <c r="R172" s="77"/>
      <c r="S172" s="77"/>
      <c r="T172" s="77"/>
      <c r="U172" s="77"/>
      <c r="V172" s="77"/>
      <c r="W172" s="77"/>
      <c r="X172" s="77"/>
      <c r="AH172" s="1"/>
      <c r="AI172" s="1"/>
      <c r="AJ172" s="1"/>
      <c r="AK172" s="1"/>
      <c r="AL172" s="1"/>
      <c r="AM172" s="1"/>
      <c r="AN172" s="1"/>
      <c r="AO172" s="1"/>
      <c r="AP172" s="1"/>
      <c r="AQ172" s="1"/>
      <c r="AR172" s="1"/>
      <c r="AS172" s="1"/>
      <c r="AT172" s="1"/>
      <c r="AU172" s="1"/>
    </row>
    <row r="173" spans="2:88" ht="33.6" hidden="1" customHeight="1" outlineLevel="1">
      <c r="B173" s="194"/>
      <c r="C173" s="193"/>
      <c r="D173" s="193"/>
      <c r="E173" s="15"/>
      <c r="F173" s="15"/>
      <c r="G173" s="12"/>
      <c r="H173" s="109"/>
      <c r="I173" s="11"/>
      <c r="J173" s="104"/>
      <c r="K173" s="118"/>
      <c r="L173" s="77"/>
      <c r="M173" s="77"/>
      <c r="N173" s="77"/>
      <c r="O173" s="77"/>
      <c r="P173" s="77"/>
      <c r="Q173" s="77"/>
      <c r="R173" s="77"/>
      <c r="S173" s="77"/>
      <c r="T173" s="77"/>
      <c r="U173" s="77"/>
      <c r="V173" s="77"/>
      <c r="W173" s="77"/>
      <c r="X173" s="77"/>
      <c r="AH173" s="1"/>
      <c r="AI173" s="1"/>
      <c r="AJ173" s="1"/>
      <c r="AK173" s="1"/>
      <c r="AL173" s="1"/>
      <c r="AM173" s="1"/>
      <c r="AN173" s="1"/>
      <c r="AO173" s="1"/>
      <c r="AP173" s="1"/>
      <c r="AQ173" s="1"/>
      <c r="AR173" s="1"/>
      <c r="AS173" s="1"/>
      <c r="AT173" s="1"/>
      <c r="AU173" s="1"/>
    </row>
    <row r="174" spans="2:88" ht="33.6" hidden="1" customHeight="1" outlineLevel="1">
      <c r="B174" s="194"/>
      <c r="C174" s="193"/>
      <c r="D174" s="193"/>
      <c r="E174" s="15"/>
      <c r="F174" s="15"/>
      <c r="G174" s="12"/>
      <c r="H174" s="109"/>
      <c r="I174" s="11"/>
      <c r="J174" s="104"/>
      <c r="K174" s="118"/>
      <c r="L174" s="77"/>
      <c r="M174" s="77"/>
      <c r="N174" s="77"/>
      <c r="O174" s="77"/>
      <c r="P174" s="77"/>
      <c r="Q174" s="77"/>
      <c r="R174" s="77"/>
      <c r="S174" s="77"/>
      <c r="T174" s="77"/>
      <c r="U174" s="77"/>
      <c r="V174" s="77"/>
      <c r="W174" s="77"/>
      <c r="X174" s="77"/>
      <c r="AH174" s="1"/>
      <c r="AI174" s="1"/>
      <c r="AJ174" s="1"/>
      <c r="AK174" s="1"/>
      <c r="AL174" s="1"/>
      <c r="AM174" s="1"/>
      <c r="AN174" s="1"/>
      <c r="AO174" s="1"/>
      <c r="AP174" s="1"/>
      <c r="AQ174" s="1"/>
      <c r="AR174" s="1"/>
      <c r="AS174" s="1"/>
      <c r="AT174" s="1"/>
      <c r="AU174" s="1"/>
    </row>
    <row r="175" spans="2:88" ht="33.6" hidden="1" customHeight="1" outlineLevel="1">
      <c r="B175" s="194"/>
      <c r="C175" s="193"/>
      <c r="D175" s="193"/>
      <c r="E175" s="15"/>
      <c r="F175" s="15"/>
      <c r="G175" s="12"/>
      <c r="H175" s="109"/>
      <c r="I175" s="11"/>
      <c r="J175" s="105"/>
      <c r="K175" s="118"/>
      <c r="L175" s="77"/>
      <c r="M175" s="77"/>
      <c r="N175" s="77"/>
      <c r="O175" s="77"/>
      <c r="P175" s="77"/>
      <c r="Q175" s="77"/>
      <c r="R175" s="77"/>
      <c r="S175" s="77"/>
      <c r="T175" s="77"/>
      <c r="U175" s="77"/>
      <c r="V175" s="77"/>
      <c r="W175" s="77"/>
      <c r="X175" s="77"/>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row>
    <row r="176" spans="2:88" ht="33.6" hidden="1" customHeight="1" outlineLevel="1" collapsed="1" thickBot="1">
      <c r="B176" s="194"/>
      <c r="C176" s="193"/>
      <c r="D176" s="193"/>
      <c r="E176" s="15"/>
      <c r="F176" s="15"/>
      <c r="G176" s="12"/>
      <c r="H176" s="109"/>
      <c r="I176" s="11"/>
      <c r="J176" s="105"/>
      <c r="K176" s="118"/>
      <c r="L176" s="77"/>
      <c r="M176" s="77"/>
      <c r="N176" s="77"/>
      <c r="O176" s="77"/>
      <c r="P176" s="77"/>
      <c r="Q176" s="77"/>
      <c r="R176" s="77"/>
      <c r="S176" s="77"/>
      <c r="T176" s="77"/>
      <c r="U176" s="77"/>
      <c r="V176" s="77"/>
      <c r="W176" s="77"/>
      <c r="X176" s="77"/>
      <c r="AH176" s="1"/>
      <c r="AI176" s="1"/>
      <c r="AJ176" s="1"/>
      <c r="AK176" s="1"/>
      <c r="AL176" s="1"/>
      <c r="AM176" s="1"/>
      <c r="AN176" s="1"/>
      <c r="AO176" s="1"/>
      <c r="AP176" s="1"/>
      <c r="AQ176" s="1"/>
      <c r="AR176" s="1"/>
      <c r="AS176" s="1"/>
      <c r="AT176" s="1"/>
      <c r="AU176" s="1"/>
    </row>
    <row r="177" spans="1:47" ht="24" customHeight="1" collapsed="1" thickBot="1">
      <c r="B177" s="270" t="s">
        <v>37</v>
      </c>
      <c r="C177" s="272"/>
      <c r="D177" s="32"/>
      <c r="E177" s="189">
        <f>SUM(E17:E176)</f>
        <v>0</v>
      </c>
      <c r="F177" s="189">
        <f>SUM(F17:F176)</f>
        <v>0</v>
      </c>
      <c r="G177" s="33"/>
      <c r="H177" s="33"/>
      <c r="I177" s="33"/>
      <c r="J177" s="35"/>
      <c r="K177" s="118"/>
      <c r="L177" s="77"/>
      <c r="M177" s="77"/>
      <c r="N177" s="77"/>
      <c r="O177" s="77"/>
      <c r="P177" s="77"/>
      <c r="Q177" s="77"/>
      <c r="R177" s="77"/>
      <c r="S177" s="77"/>
      <c r="T177" s="77"/>
      <c r="U177" s="77"/>
      <c r="V177" s="77"/>
      <c r="W177" s="77"/>
      <c r="X177" s="77"/>
      <c r="AH177" s="1"/>
      <c r="AI177" s="1"/>
      <c r="AJ177" s="1"/>
      <c r="AK177" s="1"/>
      <c r="AL177" s="1"/>
      <c r="AM177" s="1"/>
      <c r="AN177" s="1"/>
      <c r="AO177" s="1"/>
      <c r="AP177" s="1"/>
      <c r="AQ177" s="1"/>
      <c r="AR177" s="1"/>
      <c r="AS177" s="1"/>
      <c r="AT177" s="1"/>
      <c r="AU177" s="1"/>
    </row>
    <row r="178" spans="1:47" s="77" customFormat="1" ht="30" customHeight="1"/>
    <row r="179" spans="1:47" s="77" customFormat="1" hidden="1">
      <c r="A179" s="117"/>
      <c r="B179" s="117"/>
      <c r="C179" s="117"/>
      <c r="D179" s="80"/>
      <c r="E179" s="117"/>
      <c r="F179" s="117"/>
      <c r="G179" s="117"/>
      <c r="H179" s="117"/>
      <c r="I179" s="117"/>
      <c r="J179" s="117"/>
      <c r="K179" s="117"/>
    </row>
    <row r="180" spans="1:47" s="77" customFormat="1" hidden="1">
      <c r="A180" s="117"/>
      <c r="B180" s="117"/>
      <c r="C180" s="134" t="s">
        <v>17</v>
      </c>
      <c r="D180" s="135" t="s">
        <v>18</v>
      </c>
      <c r="E180" s="117"/>
      <c r="F180" s="117"/>
      <c r="G180" s="145"/>
      <c r="H180" s="146">
        <v>1</v>
      </c>
      <c r="I180" s="282" t="s">
        <v>77</v>
      </c>
      <c r="J180" s="282"/>
      <c r="K180" s="117"/>
    </row>
    <row r="181" spans="1:47" s="77" customFormat="1" hidden="1">
      <c r="A181" s="117"/>
      <c r="B181" s="117"/>
      <c r="C181" s="136"/>
      <c r="D181" s="137" t="s">
        <v>15</v>
      </c>
      <c r="E181" s="117"/>
      <c r="F181" s="117"/>
      <c r="G181" s="145" t="s">
        <v>127</v>
      </c>
      <c r="H181" s="146">
        <v>2</v>
      </c>
      <c r="I181" s="282" t="s">
        <v>78</v>
      </c>
      <c r="J181" s="282"/>
      <c r="K181" s="117"/>
    </row>
    <row r="182" spans="1:47" s="77" customFormat="1" hidden="1">
      <c r="A182" s="117"/>
      <c r="B182" s="117"/>
      <c r="C182" s="136"/>
      <c r="D182" s="137" t="s">
        <v>16</v>
      </c>
      <c r="E182" s="117"/>
      <c r="F182" s="117"/>
      <c r="G182" s="145" t="s">
        <v>128</v>
      </c>
      <c r="H182" s="146">
        <v>3</v>
      </c>
      <c r="I182" s="282" t="s">
        <v>79</v>
      </c>
      <c r="J182" s="282"/>
      <c r="K182" s="117"/>
    </row>
    <row r="183" spans="1:47" s="77" customFormat="1" hidden="1">
      <c r="A183" s="117"/>
      <c r="B183" s="117"/>
      <c r="C183" s="136"/>
      <c r="D183" s="137" t="s">
        <v>21</v>
      </c>
      <c r="E183" s="117"/>
      <c r="F183" s="117"/>
      <c r="G183" s="145" t="s">
        <v>159</v>
      </c>
      <c r="H183" s="146">
        <v>4</v>
      </c>
      <c r="I183" s="282" t="s">
        <v>80</v>
      </c>
      <c r="J183" s="282"/>
      <c r="K183" s="117"/>
    </row>
    <row r="184" spans="1:47" s="77" customFormat="1" hidden="1">
      <c r="A184" s="117"/>
      <c r="B184" s="117"/>
      <c r="C184" s="136"/>
      <c r="D184" s="137" t="s">
        <v>23</v>
      </c>
      <c r="E184" s="117"/>
      <c r="F184" s="117"/>
      <c r="G184" s="117"/>
      <c r="H184" s="146">
        <v>5</v>
      </c>
      <c r="I184" s="282" t="s">
        <v>81</v>
      </c>
      <c r="J184" s="282"/>
      <c r="K184" s="117"/>
    </row>
    <row r="185" spans="1:47" s="77" customFormat="1" hidden="1">
      <c r="A185" s="117"/>
      <c r="B185" s="117"/>
      <c r="C185" s="136"/>
      <c r="D185" s="137" t="s">
        <v>25</v>
      </c>
      <c r="E185" s="117"/>
      <c r="F185" s="117"/>
      <c r="G185" s="117"/>
      <c r="H185" s="146">
        <v>6</v>
      </c>
      <c r="I185" s="282" t="s">
        <v>3</v>
      </c>
      <c r="J185" s="282"/>
      <c r="K185" s="117"/>
    </row>
    <row r="186" spans="1:47" s="77" customFormat="1" hidden="1">
      <c r="A186" s="117"/>
      <c r="B186" s="117"/>
      <c r="C186" s="136"/>
      <c r="D186" s="137" t="s">
        <v>26</v>
      </c>
      <c r="E186" s="117"/>
      <c r="F186" s="117"/>
      <c r="G186" s="117"/>
      <c r="H186" s="146">
        <v>7</v>
      </c>
      <c r="I186" s="282" t="s">
        <v>200</v>
      </c>
      <c r="J186" s="282"/>
      <c r="K186" s="117"/>
    </row>
    <row r="187" spans="1:47" s="77" customFormat="1" hidden="1">
      <c r="A187" s="117"/>
      <c r="B187" s="117"/>
      <c r="C187" s="136"/>
      <c r="D187" s="137" t="s">
        <v>28</v>
      </c>
      <c r="E187" s="117"/>
      <c r="F187" s="117"/>
      <c r="G187" s="117"/>
      <c r="H187" s="146">
        <v>8</v>
      </c>
      <c r="I187" s="282" t="s">
        <v>84</v>
      </c>
      <c r="J187" s="282"/>
      <c r="K187" s="117"/>
    </row>
    <row r="188" spans="1:47" s="77" customFormat="1" hidden="1">
      <c r="A188" s="117"/>
      <c r="B188" s="117"/>
      <c r="C188" s="136"/>
      <c r="D188" s="134"/>
      <c r="E188" s="117"/>
      <c r="F188" s="117"/>
      <c r="G188" s="117"/>
      <c r="H188" s="146">
        <v>9</v>
      </c>
      <c r="I188" s="282" t="s">
        <v>85</v>
      </c>
      <c r="J188" s="282"/>
      <c r="K188" s="117"/>
    </row>
    <row r="189" spans="1:47" s="77" customFormat="1" hidden="1">
      <c r="A189" s="117"/>
      <c r="B189" s="117"/>
      <c r="C189" s="134" t="s">
        <v>30</v>
      </c>
      <c r="D189" s="135" t="s">
        <v>31</v>
      </c>
      <c r="E189" s="117"/>
      <c r="F189" s="117"/>
      <c r="G189" s="117"/>
      <c r="H189" s="146">
        <v>10</v>
      </c>
      <c r="I189" s="282" t="s">
        <v>82</v>
      </c>
      <c r="J189" s="282"/>
      <c r="K189" s="117"/>
    </row>
    <row r="190" spans="1:47" s="77" customFormat="1" hidden="1">
      <c r="A190" s="117"/>
      <c r="B190" s="117"/>
      <c r="C190" s="136"/>
      <c r="D190" s="137" t="s">
        <v>15</v>
      </c>
      <c r="E190" s="117"/>
      <c r="F190" s="117"/>
      <c r="G190" s="117"/>
      <c r="H190" s="117"/>
      <c r="I190" s="117"/>
      <c r="J190" s="117"/>
      <c r="K190" s="117"/>
    </row>
    <row r="191" spans="1:47" s="77" customFormat="1" hidden="1">
      <c r="A191" s="117"/>
      <c r="B191" s="117"/>
      <c r="C191" s="136"/>
      <c r="D191" s="137" t="s">
        <v>16</v>
      </c>
      <c r="E191" s="117"/>
      <c r="F191" s="117"/>
      <c r="G191" s="117"/>
      <c r="H191" s="117"/>
      <c r="I191" s="117"/>
      <c r="J191" s="117"/>
      <c r="K191" s="117"/>
    </row>
    <row r="192" spans="1:47" s="77" customFormat="1" hidden="1">
      <c r="A192" s="117"/>
      <c r="B192" s="117"/>
      <c r="C192" s="117"/>
      <c r="D192" s="80"/>
      <c r="E192" s="117"/>
      <c r="F192" s="117"/>
      <c r="G192" s="117"/>
      <c r="H192" s="117"/>
      <c r="I192" s="117"/>
      <c r="J192" s="117"/>
      <c r="K192" s="117"/>
    </row>
    <row r="193" spans="1:11" s="77" customFormat="1" ht="30" customHeight="1">
      <c r="A193" s="117"/>
      <c r="B193" s="117"/>
      <c r="C193" s="117"/>
      <c r="D193" s="244" t="s">
        <v>340</v>
      </c>
      <c r="E193" s="245"/>
      <c r="F193" s="117"/>
      <c r="G193" s="117"/>
      <c r="H193" s="117"/>
      <c r="I193" s="117"/>
      <c r="J193" s="117"/>
      <c r="K193" s="117"/>
    </row>
    <row r="194" spans="1:11" s="77" customFormat="1">
      <c r="D194" s="115"/>
    </row>
    <row r="195" spans="1:11" s="77" customFormat="1">
      <c r="D195" s="115"/>
    </row>
    <row r="196" spans="1:11" s="77" customFormat="1">
      <c r="D196" s="115"/>
    </row>
    <row r="197" spans="1:11" s="77" customFormat="1">
      <c r="D197" s="115"/>
    </row>
    <row r="198" spans="1:11" s="77" customFormat="1">
      <c r="D198" s="115"/>
    </row>
    <row r="199" spans="1:11" s="77" customFormat="1">
      <c r="D199" s="115"/>
    </row>
    <row r="200" spans="1:11" s="77" customFormat="1">
      <c r="D200" s="115"/>
    </row>
    <row r="201" spans="1:11" s="77" customFormat="1">
      <c r="D201" s="115"/>
    </row>
    <row r="202" spans="1:11" s="77" customFormat="1">
      <c r="D202" s="115"/>
    </row>
    <row r="203" spans="1:11" s="77" customFormat="1">
      <c r="D203" s="115"/>
    </row>
    <row r="204" spans="1:11" s="77" customFormat="1">
      <c r="D204" s="115"/>
    </row>
    <row r="205" spans="1:11" s="77" customFormat="1">
      <c r="D205" s="115"/>
    </row>
    <row r="206" spans="1:11" s="77" customFormat="1">
      <c r="D206" s="115"/>
    </row>
    <row r="207" spans="1:11" s="77" customFormat="1">
      <c r="E207" s="115"/>
      <c r="F207" s="115"/>
    </row>
    <row r="208" spans="1:11" s="77" customFormat="1">
      <c r="E208" s="115"/>
      <c r="F208" s="115"/>
    </row>
    <row r="209" spans="5:8" s="77" customFormat="1">
      <c r="E209" s="115"/>
      <c r="F209" s="115"/>
    </row>
    <row r="210" spans="5:8" s="77" customFormat="1">
      <c r="E210" s="115"/>
      <c r="F210" s="115"/>
    </row>
    <row r="211" spans="5:8" s="77" customFormat="1">
      <c r="E211" s="115"/>
      <c r="F211" s="115"/>
    </row>
    <row r="212" spans="5:8" s="77" customFormat="1">
      <c r="E212" s="115"/>
      <c r="F212" s="115"/>
    </row>
    <row r="213" spans="5:8" s="77" customFormat="1">
      <c r="E213" s="115"/>
      <c r="F213" s="115"/>
    </row>
    <row r="214" spans="5:8" s="77" customFormat="1">
      <c r="E214" s="115"/>
      <c r="F214" s="115"/>
    </row>
    <row r="215" spans="5:8" s="77" customFormat="1">
      <c r="E215" s="115"/>
      <c r="F215" s="115"/>
    </row>
    <row r="216" spans="5:8" s="77" customFormat="1">
      <c r="E216" s="115"/>
      <c r="F216" s="115"/>
    </row>
    <row r="217" spans="5:8" s="77" customFormat="1">
      <c r="E217" s="115"/>
      <c r="F217" s="115"/>
      <c r="G217" s="115"/>
      <c r="H217" s="115"/>
    </row>
    <row r="218" spans="5:8" s="77" customFormat="1">
      <c r="E218" s="115"/>
      <c r="F218" s="115"/>
      <c r="G218" s="115"/>
      <c r="H218" s="115"/>
    </row>
    <row r="219" spans="5:8" s="77" customFormat="1">
      <c r="E219" s="115"/>
      <c r="F219" s="115"/>
      <c r="G219" s="115"/>
      <c r="H219" s="115"/>
    </row>
    <row r="220" spans="5:8" s="77" customFormat="1">
      <c r="E220" s="115"/>
      <c r="F220" s="115"/>
      <c r="G220" s="115"/>
      <c r="H220" s="115"/>
    </row>
    <row r="221" spans="5:8" s="77" customFormat="1">
      <c r="E221" s="115"/>
      <c r="F221" s="115"/>
      <c r="G221" s="115"/>
      <c r="H221" s="115"/>
    </row>
    <row r="222" spans="5:8" s="77" customFormat="1">
      <c r="E222" s="115"/>
      <c r="F222" s="115"/>
      <c r="G222" s="115"/>
      <c r="H222" s="115"/>
    </row>
    <row r="223" spans="5:8" s="77" customFormat="1">
      <c r="E223" s="115"/>
      <c r="F223" s="115"/>
      <c r="G223" s="115"/>
      <c r="H223" s="115"/>
    </row>
    <row r="224" spans="5:8" s="77" customFormat="1">
      <c r="E224" s="115"/>
      <c r="F224" s="115"/>
      <c r="G224" s="115"/>
      <c r="H224" s="115"/>
    </row>
    <row r="225" spans="5:8" s="77" customFormat="1">
      <c r="E225" s="115"/>
      <c r="F225" s="115"/>
      <c r="G225" s="115"/>
      <c r="H225" s="115"/>
    </row>
    <row r="226" spans="5:8" s="77" customFormat="1">
      <c r="E226" s="115"/>
      <c r="F226" s="115"/>
      <c r="G226" s="115"/>
      <c r="H226" s="115"/>
    </row>
    <row r="227" spans="5:8" s="77" customFormat="1">
      <c r="E227" s="115"/>
      <c r="F227" s="115"/>
      <c r="G227" s="115"/>
      <c r="H227" s="115"/>
    </row>
    <row r="228" spans="5:8" s="77" customFormat="1">
      <c r="E228" s="115"/>
      <c r="F228" s="115"/>
      <c r="G228" s="115"/>
      <c r="H228" s="115"/>
    </row>
    <row r="229" spans="5:8" s="77" customFormat="1">
      <c r="E229" s="115"/>
      <c r="F229" s="115"/>
      <c r="G229" s="115"/>
      <c r="H229" s="115"/>
    </row>
    <row r="230" spans="5:8" s="77" customFormat="1">
      <c r="E230" s="115"/>
      <c r="F230" s="115"/>
      <c r="G230" s="115"/>
      <c r="H230" s="115"/>
    </row>
    <row r="231" spans="5:8" s="77" customFormat="1">
      <c r="E231" s="115"/>
      <c r="F231" s="115"/>
      <c r="G231" s="115"/>
      <c r="H231" s="115"/>
    </row>
    <row r="232" spans="5:8" s="77" customFormat="1">
      <c r="E232" s="115"/>
      <c r="F232" s="115"/>
      <c r="G232" s="115"/>
      <c r="H232" s="115"/>
    </row>
    <row r="233" spans="5:8" s="77" customFormat="1">
      <c r="E233" s="115"/>
      <c r="F233" s="115"/>
      <c r="G233" s="115"/>
      <c r="H233" s="115"/>
    </row>
    <row r="234" spans="5:8" s="77" customFormat="1">
      <c r="E234" s="115"/>
      <c r="F234" s="115"/>
      <c r="G234" s="115"/>
      <c r="H234" s="115"/>
    </row>
    <row r="235" spans="5:8" s="77" customFormat="1">
      <c r="E235" s="115"/>
      <c r="F235" s="115"/>
      <c r="G235" s="115"/>
      <c r="H235" s="115"/>
    </row>
    <row r="236" spans="5:8" s="77" customFormat="1">
      <c r="E236" s="115"/>
      <c r="F236" s="115"/>
      <c r="G236" s="115"/>
      <c r="H236" s="115"/>
    </row>
    <row r="237" spans="5:8" s="77" customFormat="1">
      <c r="E237" s="115"/>
      <c r="F237" s="115"/>
      <c r="G237" s="115"/>
      <c r="H237" s="115"/>
    </row>
    <row r="238" spans="5:8" s="77" customFormat="1">
      <c r="E238" s="115"/>
      <c r="F238" s="115"/>
      <c r="G238" s="115"/>
      <c r="H238" s="115"/>
    </row>
    <row r="239" spans="5:8" s="77" customFormat="1">
      <c r="E239" s="115"/>
      <c r="F239" s="115"/>
      <c r="G239" s="115"/>
      <c r="H239" s="115"/>
    </row>
    <row r="240" spans="5:8" s="77" customFormat="1">
      <c r="E240" s="115"/>
      <c r="F240" s="115"/>
      <c r="G240" s="115"/>
      <c r="H240" s="115"/>
    </row>
    <row r="241" spans="5:8" s="77" customFormat="1">
      <c r="E241" s="115"/>
      <c r="F241" s="115"/>
      <c r="G241" s="115"/>
      <c r="H241" s="115"/>
    </row>
    <row r="242" spans="5:8" s="77" customFormat="1">
      <c r="E242" s="115"/>
      <c r="F242" s="115"/>
      <c r="G242" s="115"/>
      <c r="H242" s="115"/>
    </row>
    <row r="243" spans="5:8" s="77" customFormat="1">
      <c r="E243" s="115"/>
      <c r="F243" s="115"/>
      <c r="G243" s="115"/>
      <c r="H243" s="115"/>
    </row>
    <row r="244" spans="5:8" s="77" customFormat="1">
      <c r="E244" s="115"/>
      <c r="F244" s="115"/>
      <c r="G244" s="115"/>
      <c r="H244" s="115"/>
    </row>
    <row r="245" spans="5:8" s="77" customFormat="1">
      <c r="E245" s="115"/>
      <c r="F245" s="115"/>
      <c r="G245" s="115"/>
      <c r="H245" s="115"/>
    </row>
    <row r="246" spans="5:8" s="77" customFormat="1">
      <c r="E246" s="115"/>
      <c r="F246" s="115"/>
      <c r="G246" s="115"/>
      <c r="H246" s="115"/>
    </row>
    <row r="247" spans="5:8" s="77" customFormat="1">
      <c r="E247" s="115"/>
      <c r="F247" s="115"/>
      <c r="G247" s="115"/>
      <c r="H247" s="115"/>
    </row>
    <row r="248" spans="5:8" s="77" customFormat="1">
      <c r="E248" s="115"/>
      <c r="F248" s="115"/>
      <c r="G248" s="115"/>
      <c r="H248" s="115"/>
    </row>
    <row r="249" spans="5:8" s="77" customFormat="1">
      <c r="E249" s="115"/>
      <c r="F249" s="115"/>
      <c r="G249" s="115"/>
      <c r="H249" s="115"/>
    </row>
    <row r="250" spans="5:8" s="77" customFormat="1">
      <c r="E250" s="115"/>
      <c r="F250" s="115"/>
      <c r="G250" s="115"/>
      <c r="H250" s="115"/>
    </row>
    <row r="251" spans="5:8" s="77" customFormat="1">
      <c r="E251" s="115"/>
      <c r="F251" s="115"/>
      <c r="G251" s="115"/>
      <c r="H251" s="115"/>
    </row>
    <row r="252" spans="5:8" s="77" customFormat="1">
      <c r="E252" s="115"/>
      <c r="F252" s="115"/>
      <c r="G252" s="115"/>
      <c r="H252" s="115"/>
    </row>
    <row r="253" spans="5:8" s="77" customFormat="1">
      <c r="E253" s="115"/>
      <c r="F253" s="115"/>
      <c r="G253" s="115"/>
      <c r="H253" s="115"/>
    </row>
    <row r="254" spans="5:8" s="77" customFormat="1">
      <c r="E254" s="115"/>
      <c r="F254" s="115"/>
      <c r="G254" s="115"/>
      <c r="H254" s="115"/>
    </row>
    <row r="255" spans="5:8" s="77" customFormat="1">
      <c r="E255" s="115"/>
      <c r="F255" s="115"/>
      <c r="G255" s="115"/>
      <c r="H255" s="115"/>
    </row>
    <row r="256" spans="5:8" s="77" customFormat="1">
      <c r="E256" s="115"/>
      <c r="F256" s="115"/>
      <c r="G256" s="115"/>
      <c r="H256" s="115"/>
    </row>
    <row r="257" spans="5:8" s="77" customFormat="1">
      <c r="E257" s="115"/>
      <c r="F257" s="115"/>
      <c r="G257" s="115"/>
      <c r="H257" s="115"/>
    </row>
    <row r="258" spans="5:8" s="77" customFormat="1">
      <c r="E258" s="115"/>
      <c r="F258" s="115"/>
      <c r="G258" s="115"/>
      <c r="H258" s="115"/>
    </row>
    <row r="259" spans="5:8" s="77" customFormat="1">
      <c r="E259" s="115"/>
      <c r="F259" s="115"/>
      <c r="G259" s="115"/>
      <c r="H259" s="115"/>
    </row>
    <row r="260" spans="5:8" s="77" customFormat="1">
      <c r="E260" s="115"/>
      <c r="F260" s="115"/>
      <c r="G260" s="115"/>
      <c r="H260" s="115"/>
    </row>
    <row r="261" spans="5:8" s="77" customFormat="1">
      <c r="E261" s="115"/>
      <c r="F261" s="115"/>
      <c r="G261" s="115"/>
      <c r="H261" s="115"/>
    </row>
    <row r="262" spans="5:8" s="77" customFormat="1">
      <c r="E262" s="115"/>
      <c r="F262" s="115"/>
      <c r="G262" s="115"/>
      <c r="H262" s="115"/>
    </row>
    <row r="263" spans="5:8" s="77" customFormat="1">
      <c r="E263" s="115"/>
      <c r="F263" s="115"/>
      <c r="G263" s="115"/>
      <c r="H263" s="115"/>
    </row>
    <row r="264" spans="5:8" s="77" customFormat="1">
      <c r="E264" s="115"/>
      <c r="F264" s="115"/>
      <c r="G264" s="115"/>
      <c r="H264" s="115"/>
    </row>
    <row r="265" spans="5:8" s="77" customFormat="1">
      <c r="E265" s="115"/>
      <c r="F265" s="115"/>
      <c r="G265" s="115"/>
      <c r="H265" s="115"/>
    </row>
    <row r="266" spans="5:8" s="77" customFormat="1">
      <c r="E266" s="115"/>
      <c r="F266" s="115"/>
      <c r="G266" s="115"/>
      <c r="H266" s="115"/>
    </row>
    <row r="267" spans="5:8" s="77" customFormat="1">
      <c r="E267" s="115"/>
      <c r="F267" s="115"/>
      <c r="G267" s="115"/>
      <c r="H267" s="115"/>
    </row>
    <row r="268" spans="5:8" s="77" customFormat="1">
      <c r="E268" s="115"/>
      <c r="F268" s="115"/>
      <c r="G268" s="115"/>
      <c r="H268" s="115"/>
    </row>
    <row r="269" spans="5:8" s="77" customFormat="1">
      <c r="E269" s="115"/>
      <c r="F269" s="115"/>
      <c r="G269" s="115"/>
      <c r="H269" s="115"/>
    </row>
    <row r="270" spans="5:8" s="77" customFormat="1">
      <c r="E270" s="115"/>
      <c r="F270" s="115"/>
      <c r="G270" s="115"/>
      <c r="H270" s="115"/>
    </row>
    <row r="271" spans="5:8" s="77" customFormat="1">
      <c r="E271" s="115"/>
      <c r="F271" s="115"/>
      <c r="G271" s="115"/>
      <c r="H271" s="115"/>
    </row>
    <row r="272" spans="5:8" s="77" customFormat="1">
      <c r="E272" s="115"/>
      <c r="F272" s="115"/>
      <c r="G272" s="115"/>
      <c r="H272" s="115"/>
    </row>
    <row r="273" spans="5:8" s="77" customFormat="1">
      <c r="E273" s="115"/>
      <c r="F273" s="115"/>
      <c r="G273" s="115"/>
      <c r="H273" s="115"/>
    </row>
    <row r="274" spans="5:8" s="77" customFormat="1">
      <c r="E274" s="115"/>
      <c r="F274" s="115"/>
      <c r="G274" s="115"/>
      <c r="H274" s="115"/>
    </row>
    <row r="275" spans="5:8" s="77" customFormat="1">
      <c r="E275" s="115"/>
      <c r="F275" s="115"/>
      <c r="G275" s="115"/>
      <c r="H275" s="115"/>
    </row>
    <row r="276" spans="5:8" s="77" customFormat="1">
      <c r="E276" s="115"/>
      <c r="F276" s="115"/>
      <c r="G276" s="115"/>
      <c r="H276" s="115"/>
    </row>
    <row r="277" spans="5:8" s="77" customFormat="1">
      <c r="E277" s="115"/>
      <c r="F277" s="115"/>
      <c r="G277" s="115"/>
      <c r="H277" s="115"/>
    </row>
    <row r="278" spans="5:8" s="77" customFormat="1">
      <c r="E278" s="115"/>
      <c r="F278" s="115"/>
      <c r="G278" s="115"/>
      <c r="H278" s="115"/>
    </row>
    <row r="279" spans="5:8" s="77" customFormat="1">
      <c r="E279" s="115"/>
      <c r="F279" s="115"/>
      <c r="G279" s="115"/>
      <c r="H279" s="115"/>
    </row>
    <row r="280" spans="5:8" s="77" customFormat="1">
      <c r="E280" s="115"/>
      <c r="F280" s="115"/>
      <c r="G280" s="115"/>
      <c r="H280" s="115"/>
    </row>
    <row r="281" spans="5:8" s="77" customFormat="1">
      <c r="E281" s="115"/>
      <c r="F281" s="115"/>
      <c r="G281" s="115"/>
      <c r="H281" s="115"/>
    </row>
    <row r="282" spans="5:8" s="77" customFormat="1">
      <c r="E282" s="115"/>
      <c r="F282" s="115"/>
      <c r="G282" s="115"/>
      <c r="H282" s="115"/>
    </row>
    <row r="283" spans="5:8" s="77" customFormat="1">
      <c r="E283" s="115"/>
      <c r="F283" s="115"/>
      <c r="G283" s="115"/>
      <c r="H283" s="115"/>
    </row>
    <row r="284" spans="5:8" s="77" customFormat="1">
      <c r="E284" s="115"/>
      <c r="F284" s="115"/>
      <c r="G284" s="115"/>
      <c r="H284" s="115"/>
    </row>
    <row r="285" spans="5:8" s="77" customFormat="1">
      <c r="E285" s="115"/>
      <c r="F285" s="115"/>
      <c r="G285" s="115"/>
      <c r="H285" s="115"/>
    </row>
    <row r="286" spans="5:8" s="77" customFormat="1">
      <c r="E286" s="115"/>
      <c r="F286" s="115"/>
      <c r="G286" s="115"/>
      <c r="H286" s="115"/>
    </row>
    <row r="287" spans="5:8" s="77" customFormat="1">
      <c r="E287" s="115"/>
      <c r="F287" s="115"/>
      <c r="G287" s="115"/>
      <c r="H287" s="115"/>
    </row>
    <row r="288" spans="5:8" s="77" customFormat="1">
      <c r="E288" s="115"/>
      <c r="F288" s="115"/>
      <c r="G288" s="115"/>
      <c r="H288" s="115"/>
    </row>
    <row r="289" spans="5:8" s="77" customFormat="1">
      <c r="E289" s="115"/>
      <c r="F289" s="115"/>
      <c r="G289" s="115"/>
      <c r="H289" s="115"/>
    </row>
    <row r="290" spans="5:8" s="77" customFormat="1">
      <c r="E290" s="115"/>
      <c r="F290" s="115"/>
      <c r="G290" s="115"/>
      <c r="H290" s="115"/>
    </row>
    <row r="291" spans="5:8" s="77" customFormat="1">
      <c r="E291" s="115"/>
      <c r="F291" s="115"/>
      <c r="G291" s="115"/>
      <c r="H291" s="115"/>
    </row>
    <row r="292" spans="5:8" s="77" customFormat="1">
      <c r="E292" s="115"/>
      <c r="F292" s="115"/>
      <c r="G292" s="115"/>
      <c r="H292" s="115"/>
    </row>
    <row r="293" spans="5:8" s="77" customFormat="1">
      <c r="E293" s="115"/>
      <c r="F293" s="115"/>
      <c r="G293" s="115"/>
      <c r="H293" s="115"/>
    </row>
    <row r="294" spans="5:8" s="77" customFormat="1">
      <c r="E294" s="115"/>
      <c r="F294" s="115"/>
      <c r="G294" s="115"/>
      <c r="H294" s="115"/>
    </row>
    <row r="295" spans="5:8" s="77" customFormat="1">
      <c r="E295" s="115"/>
      <c r="F295" s="115"/>
      <c r="G295" s="115"/>
      <c r="H295" s="115"/>
    </row>
    <row r="296" spans="5:8" s="77" customFormat="1">
      <c r="E296" s="115"/>
      <c r="F296" s="115"/>
      <c r="G296" s="115"/>
      <c r="H296" s="115"/>
    </row>
    <row r="297" spans="5:8" s="77" customFormat="1">
      <c r="E297" s="115"/>
      <c r="F297" s="115"/>
      <c r="G297" s="115"/>
      <c r="H297" s="115"/>
    </row>
    <row r="298" spans="5:8" s="77" customFormat="1">
      <c r="E298" s="115"/>
      <c r="F298" s="115"/>
      <c r="G298" s="115"/>
      <c r="H298" s="115"/>
    </row>
    <row r="299" spans="5:8" s="77" customFormat="1">
      <c r="E299" s="115"/>
      <c r="F299" s="115"/>
      <c r="G299" s="115"/>
      <c r="H299" s="115"/>
    </row>
    <row r="300" spans="5:8" s="77" customFormat="1">
      <c r="E300" s="115"/>
      <c r="F300" s="115"/>
      <c r="G300" s="115"/>
      <c r="H300" s="115"/>
    </row>
    <row r="301" spans="5:8" s="77" customFormat="1">
      <c r="E301" s="115"/>
      <c r="F301" s="115"/>
      <c r="G301" s="115"/>
      <c r="H301" s="115"/>
    </row>
    <row r="302" spans="5:8" s="77" customFormat="1">
      <c r="E302" s="115"/>
      <c r="F302" s="115"/>
      <c r="G302" s="115"/>
      <c r="H302" s="115"/>
    </row>
    <row r="303" spans="5:8" s="77" customFormat="1">
      <c r="E303" s="115"/>
      <c r="F303" s="115"/>
      <c r="G303" s="115"/>
      <c r="H303" s="115"/>
    </row>
    <row r="304" spans="5:8" s="77" customFormat="1">
      <c r="E304" s="115"/>
      <c r="F304" s="115"/>
      <c r="G304" s="115"/>
      <c r="H304" s="115"/>
    </row>
    <row r="305" spans="5:8" s="77" customFormat="1">
      <c r="E305" s="115"/>
      <c r="F305" s="115"/>
      <c r="G305" s="115"/>
      <c r="H305" s="115"/>
    </row>
    <row r="306" spans="5:8" s="77" customFormat="1">
      <c r="E306" s="115"/>
      <c r="F306" s="115"/>
      <c r="G306" s="115"/>
      <c r="H306" s="115"/>
    </row>
    <row r="307" spans="5:8" s="77" customFormat="1">
      <c r="E307" s="115"/>
      <c r="F307" s="115"/>
      <c r="G307" s="115"/>
      <c r="H307" s="115"/>
    </row>
    <row r="308" spans="5:8" s="77" customFormat="1">
      <c r="E308" s="115"/>
      <c r="F308" s="115"/>
      <c r="G308" s="115"/>
      <c r="H308" s="115"/>
    </row>
    <row r="309" spans="5:8" s="77" customFormat="1">
      <c r="E309" s="115"/>
      <c r="F309" s="115"/>
      <c r="G309" s="115"/>
      <c r="H309" s="115"/>
    </row>
    <row r="310" spans="5:8" s="77" customFormat="1">
      <c r="E310" s="115"/>
      <c r="F310" s="115"/>
      <c r="G310" s="115"/>
      <c r="H310" s="115"/>
    </row>
    <row r="311" spans="5:8" s="77" customFormat="1">
      <c r="E311" s="115"/>
      <c r="F311" s="115"/>
      <c r="G311" s="115"/>
      <c r="H311" s="115"/>
    </row>
    <row r="312" spans="5:8" s="77" customFormat="1">
      <c r="E312" s="115"/>
      <c r="F312" s="115"/>
      <c r="G312" s="115"/>
      <c r="H312" s="115"/>
    </row>
    <row r="313" spans="5:8" s="77" customFormat="1">
      <c r="E313" s="115"/>
      <c r="F313" s="115"/>
      <c r="G313" s="115"/>
      <c r="H313" s="115"/>
    </row>
    <row r="314" spans="5:8" s="77" customFormat="1">
      <c r="E314" s="115"/>
      <c r="F314" s="115"/>
      <c r="G314" s="115"/>
      <c r="H314" s="115"/>
    </row>
    <row r="315" spans="5:8" s="77" customFormat="1">
      <c r="E315" s="115"/>
      <c r="F315" s="115"/>
      <c r="G315" s="115"/>
      <c r="H315" s="115"/>
    </row>
    <row r="316" spans="5:8" s="77" customFormat="1">
      <c r="E316" s="115"/>
      <c r="F316" s="115"/>
      <c r="G316" s="115"/>
      <c r="H316" s="115"/>
    </row>
    <row r="317" spans="5:8" s="77" customFormat="1">
      <c r="E317" s="115"/>
      <c r="F317" s="115"/>
      <c r="G317" s="115"/>
      <c r="H317" s="115"/>
    </row>
    <row r="318" spans="5:8" s="77" customFormat="1">
      <c r="E318" s="115"/>
      <c r="F318" s="115"/>
      <c r="G318" s="115"/>
      <c r="H318" s="115"/>
    </row>
    <row r="319" spans="5:8" s="77" customFormat="1">
      <c r="E319" s="115"/>
      <c r="F319" s="115"/>
      <c r="G319" s="115"/>
      <c r="H319" s="115"/>
    </row>
    <row r="320" spans="5:8" s="77" customFormat="1">
      <c r="E320" s="115"/>
      <c r="F320" s="115"/>
      <c r="G320" s="115"/>
      <c r="H320" s="115"/>
    </row>
    <row r="321" spans="5:8" s="77" customFormat="1">
      <c r="E321" s="115"/>
      <c r="F321" s="115"/>
      <c r="G321" s="115"/>
      <c r="H321" s="115"/>
    </row>
    <row r="322" spans="5:8" s="77" customFormat="1">
      <c r="E322" s="115"/>
      <c r="F322" s="115"/>
      <c r="G322" s="115"/>
      <c r="H322" s="115"/>
    </row>
    <row r="323" spans="5:8" s="77" customFormat="1">
      <c r="E323" s="115"/>
      <c r="F323" s="115"/>
      <c r="G323" s="115"/>
      <c r="H323" s="115"/>
    </row>
    <row r="324" spans="5:8" s="77" customFormat="1">
      <c r="E324" s="115"/>
      <c r="F324" s="115"/>
      <c r="G324" s="115"/>
      <c r="H324" s="115"/>
    </row>
    <row r="325" spans="5:8" s="77" customFormat="1">
      <c r="E325" s="115"/>
      <c r="F325" s="115"/>
      <c r="G325" s="115"/>
      <c r="H325" s="115"/>
    </row>
    <row r="326" spans="5:8" s="77" customFormat="1">
      <c r="E326" s="115"/>
      <c r="F326" s="115"/>
      <c r="G326" s="115"/>
      <c r="H326" s="115"/>
    </row>
    <row r="327" spans="5:8" s="77" customFormat="1">
      <c r="E327" s="115"/>
      <c r="F327" s="115"/>
      <c r="G327" s="115"/>
      <c r="H327" s="115"/>
    </row>
    <row r="328" spans="5:8" s="77" customFormat="1">
      <c r="E328" s="115"/>
      <c r="F328" s="115"/>
      <c r="G328" s="115"/>
      <c r="H328" s="115"/>
    </row>
    <row r="329" spans="5:8" s="77" customFormat="1">
      <c r="E329" s="115"/>
      <c r="F329" s="115"/>
      <c r="G329" s="115"/>
      <c r="H329" s="115"/>
    </row>
    <row r="330" spans="5:8" s="77" customFormat="1">
      <c r="E330" s="115"/>
      <c r="F330" s="115"/>
      <c r="G330" s="115"/>
      <c r="H330" s="115"/>
    </row>
    <row r="331" spans="5:8" s="77" customFormat="1">
      <c r="E331" s="115"/>
      <c r="F331" s="115"/>
      <c r="G331" s="115"/>
      <c r="H331" s="115"/>
    </row>
    <row r="332" spans="5:8" s="77" customFormat="1">
      <c r="E332" s="115"/>
      <c r="F332" s="115"/>
      <c r="G332" s="115"/>
      <c r="H332" s="115"/>
    </row>
    <row r="333" spans="5:8" s="77" customFormat="1">
      <c r="E333" s="115"/>
      <c r="F333" s="115"/>
      <c r="G333" s="115"/>
      <c r="H333" s="115"/>
    </row>
    <row r="334" spans="5:8" s="77" customFormat="1">
      <c r="E334" s="115"/>
      <c r="F334" s="115"/>
      <c r="G334" s="115"/>
      <c r="H334" s="115"/>
    </row>
    <row r="335" spans="5:8" s="77" customFormat="1">
      <c r="E335" s="115"/>
      <c r="F335" s="115"/>
      <c r="G335" s="115"/>
      <c r="H335" s="115"/>
    </row>
    <row r="336" spans="5:8" s="77" customFormat="1">
      <c r="E336" s="115"/>
      <c r="F336" s="115"/>
      <c r="G336" s="115"/>
      <c r="H336" s="115"/>
    </row>
    <row r="337" spans="5:8" s="77" customFormat="1">
      <c r="E337" s="115"/>
      <c r="F337" s="115"/>
      <c r="G337" s="115"/>
      <c r="H337" s="115"/>
    </row>
    <row r="338" spans="5:8" s="77" customFormat="1">
      <c r="E338" s="115"/>
      <c r="F338" s="115"/>
      <c r="G338" s="115"/>
      <c r="H338" s="115"/>
    </row>
    <row r="339" spans="5:8" s="77" customFormat="1">
      <c r="E339" s="115"/>
      <c r="F339" s="115"/>
      <c r="G339" s="115"/>
      <c r="H339" s="115"/>
    </row>
    <row r="340" spans="5:8" s="77" customFormat="1">
      <c r="E340" s="115"/>
      <c r="F340" s="115"/>
      <c r="G340" s="115"/>
      <c r="H340" s="115"/>
    </row>
    <row r="341" spans="5:8" s="77" customFormat="1">
      <c r="E341" s="115"/>
      <c r="F341" s="115"/>
      <c r="G341" s="115"/>
      <c r="H341" s="115"/>
    </row>
    <row r="342" spans="5:8" s="77" customFormat="1">
      <c r="E342" s="115"/>
      <c r="F342" s="115"/>
      <c r="G342" s="115"/>
      <c r="H342" s="115"/>
    </row>
    <row r="343" spans="5:8" s="77" customFormat="1">
      <c r="E343" s="115"/>
      <c r="F343" s="115"/>
      <c r="G343" s="115"/>
      <c r="H343" s="115"/>
    </row>
    <row r="344" spans="5:8" s="77" customFormat="1">
      <c r="E344" s="115"/>
      <c r="F344" s="115"/>
      <c r="G344" s="115"/>
      <c r="H344" s="115"/>
    </row>
    <row r="345" spans="5:8" s="77" customFormat="1">
      <c r="E345" s="115"/>
      <c r="F345" s="115"/>
      <c r="G345" s="115"/>
      <c r="H345" s="115"/>
    </row>
    <row r="346" spans="5:8" s="77" customFormat="1">
      <c r="E346" s="115"/>
      <c r="F346" s="115"/>
      <c r="G346" s="115"/>
      <c r="H346" s="115"/>
    </row>
  </sheetData>
  <mergeCells count="17">
    <mergeCell ref="I188:J188"/>
    <mergeCell ref="I189:J189"/>
    <mergeCell ref="I180:J180"/>
    <mergeCell ref="I181:J181"/>
    <mergeCell ref="I182:J182"/>
    <mergeCell ref="I183:J183"/>
    <mergeCell ref="I184:J184"/>
    <mergeCell ref="I185:J185"/>
    <mergeCell ref="I186:J186"/>
    <mergeCell ref="C2:D2"/>
    <mergeCell ref="C4:D5"/>
    <mergeCell ref="C7:D12"/>
    <mergeCell ref="B177:C177"/>
    <mergeCell ref="I187:J187"/>
    <mergeCell ref="G7:H7"/>
    <mergeCell ref="G9:H9"/>
    <mergeCell ref="G10:H10"/>
  </mergeCells>
  <dataValidations disablePrompts="1" count="2">
    <dataValidation type="list" allowBlank="1" showInputMessage="1" showErrorMessage="1" sqref="H17:H176">
      <formula1>$I$180:$I$190</formula1>
    </dataValidation>
    <dataValidation type="list" allowBlank="1" showInputMessage="1" showErrorMessage="1" sqref="G17:G176">
      <formula1>$G$180:$G$184</formula1>
    </dataValidation>
  </dataValidations>
  <pageMargins left="0.31496062992125984" right="0.31496062992125984" top="0.39370078740157483" bottom="0.78740157480314965" header="0.31496062992125984" footer="0.31496062992125984"/>
  <pageSetup paperSize="9" scale="49" fitToHeight="0" orientation="landscape" r:id="rId1"/>
  <headerFooter>
    <oddFooter>&amp;L&amp;"Arial,Standard"&amp;10Veröffentlicht am: 20.08.2021</oddFooter>
  </headerFooter>
  <colBreaks count="1" manualBreakCount="1">
    <brk id="9" min="1" max="18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tint="-0.249977111117893"/>
    <pageSetUpPr fitToPage="1"/>
  </sheetPr>
  <dimension ref="A1:AA160"/>
  <sheetViews>
    <sheetView zoomScale="90" zoomScaleNormal="90" workbookViewId="0">
      <selection activeCell="B15" sqref="B15"/>
    </sheetView>
  </sheetViews>
  <sheetFormatPr baseColWidth="10" defaultColWidth="11.44140625" defaultRowHeight="13.2" outlineLevelRow="1"/>
  <cols>
    <col min="1" max="1" width="4.6640625" style="124" customWidth="1"/>
    <col min="2" max="2" width="7.44140625" style="60" customWidth="1"/>
    <col min="3" max="3" width="44.33203125" style="60" customWidth="1"/>
    <col min="4" max="4" width="31.33203125" style="60" customWidth="1"/>
    <col min="5" max="5" width="29.88671875" style="60" customWidth="1"/>
    <col min="6" max="6" width="13.33203125" style="60" customWidth="1"/>
    <col min="7" max="8" width="14.33203125" style="60" customWidth="1"/>
    <col min="9" max="9" width="16.5546875" style="60" customWidth="1"/>
    <col min="10" max="10" width="12.33203125" style="60" customWidth="1"/>
    <col min="11" max="11" width="20.44140625" style="60" customWidth="1"/>
    <col min="12" max="12" width="13.44140625" style="60" customWidth="1"/>
    <col min="13" max="27" width="11.44140625" style="124"/>
    <col min="28" max="16384" width="11.44140625" style="60"/>
  </cols>
  <sheetData>
    <row r="1" spans="2:12" s="124" customFormat="1" ht="24" customHeight="1"/>
    <row r="2" spans="2:12" ht="16.2" customHeight="1">
      <c r="B2" s="288" t="s">
        <v>1</v>
      </c>
      <c r="C2" s="288"/>
      <c r="D2" s="288"/>
      <c r="E2" s="288"/>
      <c r="F2" s="125"/>
      <c r="G2" s="125"/>
      <c r="H2" s="125"/>
      <c r="I2" s="125"/>
      <c r="J2" s="124"/>
      <c r="K2" s="124"/>
      <c r="L2" s="124"/>
    </row>
    <row r="3" spans="2:12" ht="16.2" customHeight="1" thickBot="1">
      <c r="B3" s="289"/>
      <c r="C3" s="289"/>
      <c r="D3" s="289"/>
      <c r="E3" s="289"/>
      <c r="F3" s="125"/>
      <c r="G3" s="125"/>
      <c r="H3" s="125"/>
      <c r="I3" s="125"/>
      <c r="J3" s="124"/>
      <c r="K3" s="124"/>
      <c r="L3" s="124"/>
    </row>
    <row r="4" spans="2:12" ht="7.2" customHeight="1" thickBot="1">
      <c r="B4" s="117"/>
      <c r="C4" s="117"/>
      <c r="D4" s="117"/>
      <c r="E4" s="117"/>
      <c r="F4" s="125"/>
      <c r="G4" s="125"/>
      <c r="H4" s="125"/>
      <c r="I4" s="125"/>
      <c r="J4" s="124"/>
      <c r="K4" s="124"/>
      <c r="L4" s="124"/>
    </row>
    <row r="5" spans="2:12" ht="6.6" customHeight="1" thickBot="1">
      <c r="B5" s="290" t="s">
        <v>9</v>
      </c>
      <c r="C5" s="291"/>
      <c r="D5" s="291"/>
      <c r="E5" s="292"/>
      <c r="F5" s="125"/>
      <c r="G5" s="125"/>
      <c r="H5" s="125"/>
      <c r="I5" s="125"/>
      <c r="J5" s="124"/>
      <c r="K5" s="124"/>
      <c r="L5" s="124"/>
    </row>
    <row r="6" spans="2:12" ht="18.600000000000001" customHeight="1" thickBot="1">
      <c r="B6" s="293"/>
      <c r="C6" s="294"/>
      <c r="D6" s="294"/>
      <c r="E6" s="295"/>
      <c r="F6" s="125"/>
      <c r="G6" s="283" t="s">
        <v>83</v>
      </c>
      <c r="H6" s="305"/>
      <c r="I6" s="284"/>
      <c r="J6" s="138">
        <f>Belegliste_Ausgaben_1a!M2</f>
        <v>1</v>
      </c>
      <c r="K6" s="124"/>
      <c r="L6" s="124"/>
    </row>
    <row r="7" spans="2:12" ht="8.4" customHeight="1" thickBot="1">
      <c r="B7" s="117"/>
      <c r="C7" s="117"/>
      <c r="D7" s="117"/>
      <c r="E7" s="117"/>
      <c r="F7" s="125"/>
      <c r="G7" s="117"/>
      <c r="H7" s="117"/>
      <c r="I7" s="117"/>
      <c r="J7" s="117"/>
      <c r="K7" s="124"/>
      <c r="L7" s="124"/>
    </row>
    <row r="8" spans="2:12" ht="13.95" customHeight="1" thickBot="1">
      <c r="B8" s="296" t="s">
        <v>205</v>
      </c>
      <c r="C8" s="297"/>
      <c r="D8" s="297"/>
      <c r="E8" s="298"/>
      <c r="F8" s="125"/>
      <c r="G8" s="285" t="s">
        <v>5</v>
      </c>
      <c r="H8" s="308"/>
      <c r="I8" s="286"/>
      <c r="J8" s="139">
        <f>Belegliste_Ausgaben_1a!L4</f>
        <v>0</v>
      </c>
      <c r="K8" s="124"/>
      <c r="L8" s="124"/>
    </row>
    <row r="9" spans="2:12" ht="13.95" customHeight="1" thickBot="1">
      <c r="B9" s="299"/>
      <c r="C9" s="300"/>
      <c r="D9" s="300"/>
      <c r="E9" s="301"/>
      <c r="F9" s="125"/>
      <c r="G9" s="285" t="s">
        <v>231</v>
      </c>
      <c r="H9" s="308"/>
      <c r="I9" s="286"/>
      <c r="J9" s="139">
        <f>Belegliste_Ausgaben_1a!L5</f>
        <v>0</v>
      </c>
      <c r="K9" s="124"/>
      <c r="L9" s="124"/>
    </row>
    <row r="10" spans="2:12" ht="13.95" customHeight="1" thickBot="1">
      <c r="B10" s="302"/>
      <c r="C10" s="303"/>
      <c r="D10" s="303"/>
      <c r="E10" s="304"/>
      <c r="F10" s="125"/>
      <c r="G10" s="125"/>
      <c r="H10" s="126"/>
      <c r="I10" s="125"/>
      <c r="J10" s="124"/>
      <c r="K10" s="124"/>
      <c r="L10" s="124"/>
    </row>
    <row r="11" spans="2:12" ht="15.6">
      <c r="B11" s="124"/>
      <c r="C11" s="124"/>
      <c r="D11" s="232" t="s">
        <v>323</v>
      </c>
      <c r="E11" s="235" t="str">
        <f xml:space="preserve"> Belegliste_Ausgaben_1a!I13</f>
        <v>Standard_LuRaFo</v>
      </c>
      <c r="F11" s="124"/>
      <c r="G11" s="124"/>
      <c r="H11" s="124"/>
      <c r="I11" s="124"/>
      <c r="J11" s="124"/>
      <c r="K11" s="124"/>
      <c r="L11" s="124"/>
    </row>
    <row r="12" spans="2:12" ht="15.6" customHeight="1" thickBot="1">
      <c r="B12" s="126">
        <v>1</v>
      </c>
      <c r="C12" s="126">
        <v>2</v>
      </c>
      <c r="D12" s="126">
        <v>3</v>
      </c>
      <c r="E12" s="126">
        <v>4</v>
      </c>
      <c r="F12" s="126">
        <v>5</v>
      </c>
      <c r="G12" s="126">
        <v>6</v>
      </c>
      <c r="H12" s="126">
        <v>7</v>
      </c>
      <c r="I12" s="126">
        <v>8</v>
      </c>
      <c r="J12" s="126">
        <v>9</v>
      </c>
      <c r="K12" s="126">
        <v>10</v>
      </c>
      <c r="L12" s="126">
        <v>11</v>
      </c>
    </row>
    <row r="13" spans="2:12" ht="76.2" customHeight="1" thickBot="1">
      <c r="B13" s="68" t="s">
        <v>2</v>
      </c>
      <c r="C13" s="68" t="s">
        <v>122</v>
      </c>
      <c r="D13" s="69" t="s">
        <v>88</v>
      </c>
      <c r="E13" s="69" t="s">
        <v>324</v>
      </c>
      <c r="F13" s="69" t="s">
        <v>201</v>
      </c>
      <c r="G13" s="69" t="s">
        <v>124</v>
      </c>
      <c r="H13" s="69" t="s">
        <v>89</v>
      </c>
      <c r="I13" s="69" t="s">
        <v>90</v>
      </c>
      <c r="J13" s="69" t="s">
        <v>91</v>
      </c>
      <c r="K13" s="69" t="s">
        <v>252</v>
      </c>
      <c r="L13" s="69" t="s">
        <v>185</v>
      </c>
    </row>
    <row r="14" spans="2:12" ht="18.600000000000001" customHeight="1" thickBot="1">
      <c r="B14" s="68" t="s">
        <v>12</v>
      </c>
      <c r="C14" s="68" t="s">
        <v>76</v>
      </c>
      <c r="D14" s="68" t="s">
        <v>76</v>
      </c>
      <c r="E14" s="68" t="s">
        <v>11</v>
      </c>
      <c r="F14" s="68" t="s">
        <v>125</v>
      </c>
      <c r="G14" s="68" t="s">
        <v>125</v>
      </c>
      <c r="H14" s="68" t="s">
        <v>126</v>
      </c>
      <c r="I14" s="68" t="s">
        <v>67</v>
      </c>
      <c r="J14" s="68" t="s">
        <v>67</v>
      </c>
      <c r="K14" s="68" t="s">
        <v>67</v>
      </c>
      <c r="L14" s="69" t="s">
        <v>67</v>
      </c>
    </row>
    <row r="15" spans="2:12">
      <c r="B15" s="61"/>
      <c r="C15" s="61"/>
      <c r="D15" s="62"/>
      <c r="E15" s="233"/>
      <c r="F15" s="62"/>
      <c r="G15" s="62"/>
      <c r="H15" s="70">
        <v>0</v>
      </c>
      <c r="I15" s="71"/>
      <c r="J15" s="71"/>
      <c r="K15" s="71"/>
      <c r="L15" s="214"/>
    </row>
    <row r="16" spans="2:12">
      <c r="B16" s="61"/>
      <c r="C16" s="61"/>
      <c r="D16" s="62"/>
      <c r="E16" s="233"/>
      <c r="F16" s="62"/>
      <c r="G16" s="62"/>
      <c r="H16" s="70">
        <v>0</v>
      </c>
      <c r="I16" s="71"/>
      <c r="J16" s="71"/>
      <c r="K16" s="71"/>
      <c r="L16" s="214"/>
    </row>
    <row r="17" spans="2:12">
      <c r="B17" s="61"/>
      <c r="C17" s="61"/>
      <c r="D17" s="62"/>
      <c r="E17" s="233"/>
      <c r="F17" s="62"/>
      <c r="G17" s="62"/>
      <c r="H17" s="70">
        <v>0</v>
      </c>
      <c r="I17" s="71"/>
      <c r="J17" s="71"/>
      <c r="K17" s="71"/>
      <c r="L17" s="214"/>
    </row>
    <row r="18" spans="2:12">
      <c r="B18" s="61"/>
      <c r="C18" s="61"/>
      <c r="D18" s="62"/>
      <c r="E18" s="233"/>
      <c r="F18" s="62"/>
      <c r="G18" s="62"/>
      <c r="H18" s="70">
        <v>0</v>
      </c>
      <c r="I18" s="71"/>
      <c r="J18" s="71"/>
      <c r="K18" s="71"/>
      <c r="L18" s="214"/>
    </row>
    <row r="19" spans="2:12">
      <c r="B19" s="61"/>
      <c r="C19" s="61"/>
      <c r="D19" s="62"/>
      <c r="E19" s="233"/>
      <c r="F19" s="62"/>
      <c r="G19" s="62"/>
      <c r="H19" s="70">
        <v>0</v>
      </c>
      <c r="I19" s="71"/>
      <c r="J19" s="71"/>
      <c r="K19" s="71"/>
      <c r="L19" s="214"/>
    </row>
    <row r="20" spans="2:12">
      <c r="B20" s="61"/>
      <c r="C20" s="61"/>
      <c r="D20" s="62"/>
      <c r="E20" s="233"/>
      <c r="F20" s="62"/>
      <c r="G20" s="62"/>
      <c r="H20" s="70">
        <v>0</v>
      </c>
      <c r="I20" s="71"/>
      <c r="J20" s="71"/>
      <c r="K20" s="71"/>
      <c r="L20" s="214"/>
    </row>
    <row r="21" spans="2:12" ht="12.75" customHeight="1">
      <c r="B21" s="61"/>
      <c r="C21" s="61"/>
      <c r="D21" s="62"/>
      <c r="E21" s="233"/>
      <c r="F21" s="62"/>
      <c r="G21" s="62"/>
      <c r="H21" s="70">
        <v>0</v>
      </c>
      <c r="I21" s="71"/>
      <c r="J21" s="71"/>
      <c r="K21" s="71"/>
      <c r="L21" s="214"/>
    </row>
    <row r="22" spans="2:12">
      <c r="B22" s="61"/>
      <c r="C22" s="61"/>
      <c r="D22" s="62"/>
      <c r="E22" s="233"/>
      <c r="F22" s="62"/>
      <c r="G22" s="62"/>
      <c r="H22" s="70">
        <v>0</v>
      </c>
      <c r="I22" s="71"/>
      <c r="J22" s="71"/>
      <c r="K22" s="71"/>
      <c r="L22" s="214"/>
    </row>
    <row r="23" spans="2:12">
      <c r="B23" s="61"/>
      <c r="C23" s="61"/>
      <c r="D23" s="62"/>
      <c r="E23" s="233"/>
      <c r="F23" s="62"/>
      <c r="G23" s="62"/>
      <c r="H23" s="70">
        <v>0</v>
      </c>
      <c r="I23" s="71"/>
      <c r="J23" s="71"/>
      <c r="K23" s="71"/>
      <c r="L23" s="214"/>
    </row>
    <row r="24" spans="2:12">
      <c r="B24" s="61"/>
      <c r="C24" s="61"/>
      <c r="D24" s="62"/>
      <c r="E24" s="233"/>
      <c r="F24" s="62"/>
      <c r="G24" s="62"/>
      <c r="H24" s="70">
        <v>0</v>
      </c>
      <c r="I24" s="71"/>
      <c r="J24" s="71"/>
      <c r="K24" s="71"/>
      <c r="L24" s="214"/>
    </row>
    <row r="25" spans="2:12">
      <c r="B25" s="61"/>
      <c r="C25" s="61"/>
      <c r="D25" s="62"/>
      <c r="E25" s="233"/>
      <c r="F25" s="62"/>
      <c r="G25" s="62"/>
      <c r="H25" s="70">
        <v>0</v>
      </c>
      <c r="I25" s="71"/>
      <c r="J25" s="71"/>
      <c r="K25" s="71"/>
      <c r="L25" s="214"/>
    </row>
    <row r="26" spans="2:12">
      <c r="B26" s="61"/>
      <c r="C26" s="61"/>
      <c r="D26" s="62"/>
      <c r="E26" s="233"/>
      <c r="F26" s="62"/>
      <c r="G26" s="62"/>
      <c r="H26" s="70">
        <v>0</v>
      </c>
      <c r="I26" s="71"/>
      <c r="J26" s="71"/>
      <c r="K26" s="71"/>
      <c r="L26" s="214"/>
    </row>
    <row r="27" spans="2:12">
      <c r="B27" s="61"/>
      <c r="C27" s="61"/>
      <c r="D27" s="62"/>
      <c r="E27" s="233"/>
      <c r="F27" s="62"/>
      <c r="G27" s="62"/>
      <c r="H27" s="70">
        <v>0</v>
      </c>
      <c r="I27" s="71"/>
      <c r="J27" s="71"/>
      <c r="K27" s="71"/>
      <c r="L27" s="214"/>
    </row>
    <row r="28" spans="2:12">
      <c r="B28" s="61"/>
      <c r="C28" s="61"/>
      <c r="D28" s="62"/>
      <c r="E28" s="233"/>
      <c r="F28" s="62"/>
      <c r="G28" s="62"/>
      <c r="H28" s="70">
        <v>0</v>
      </c>
      <c r="I28" s="71"/>
      <c r="J28" s="71"/>
      <c r="K28" s="71"/>
      <c r="L28" s="214"/>
    </row>
    <row r="29" spans="2:12">
      <c r="B29" s="61"/>
      <c r="C29" s="61"/>
      <c r="D29" s="62"/>
      <c r="E29" s="233"/>
      <c r="F29" s="62"/>
      <c r="G29" s="62"/>
      <c r="H29" s="70">
        <v>0</v>
      </c>
      <c r="I29" s="71"/>
      <c r="J29" s="71"/>
      <c r="K29" s="71"/>
      <c r="L29" s="214"/>
    </row>
    <row r="30" spans="2:12">
      <c r="B30" s="61"/>
      <c r="C30" s="61"/>
      <c r="D30" s="62"/>
      <c r="E30" s="233"/>
      <c r="F30" s="62"/>
      <c r="G30" s="62"/>
      <c r="H30" s="70">
        <v>0</v>
      </c>
      <c r="I30" s="71"/>
      <c r="J30" s="71"/>
      <c r="K30" s="71"/>
      <c r="L30" s="214"/>
    </row>
    <row r="31" spans="2:12">
      <c r="B31" s="61"/>
      <c r="C31" s="61"/>
      <c r="D31" s="62"/>
      <c r="E31" s="233"/>
      <c r="F31" s="62"/>
      <c r="G31" s="62"/>
      <c r="H31" s="70">
        <v>0</v>
      </c>
      <c r="I31" s="71"/>
      <c r="J31" s="71"/>
      <c r="K31" s="71"/>
      <c r="L31" s="214"/>
    </row>
    <row r="32" spans="2:12">
      <c r="B32" s="61"/>
      <c r="C32" s="61"/>
      <c r="D32" s="62"/>
      <c r="E32" s="233"/>
      <c r="F32" s="62"/>
      <c r="G32" s="62"/>
      <c r="H32" s="70">
        <v>0</v>
      </c>
      <c r="I32" s="71"/>
      <c r="J32" s="71"/>
      <c r="K32" s="71"/>
      <c r="L32" s="214"/>
    </row>
    <row r="33" spans="2:12">
      <c r="B33" s="61"/>
      <c r="C33" s="61"/>
      <c r="D33" s="62"/>
      <c r="E33" s="233"/>
      <c r="F33" s="62"/>
      <c r="G33" s="62"/>
      <c r="H33" s="70">
        <v>0</v>
      </c>
      <c r="I33" s="71"/>
      <c r="J33" s="71"/>
      <c r="K33" s="71"/>
      <c r="L33" s="214"/>
    </row>
    <row r="34" spans="2:12">
      <c r="B34" s="61"/>
      <c r="C34" s="61"/>
      <c r="D34" s="62"/>
      <c r="E34" s="233"/>
      <c r="F34" s="62"/>
      <c r="G34" s="62"/>
      <c r="H34" s="70">
        <v>0</v>
      </c>
      <c r="I34" s="71"/>
      <c r="J34" s="71"/>
      <c r="K34" s="71"/>
      <c r="L34" s="214"/>
    </row>
    <row r="35" spans="2:12">
      <c r="B35" s="61"/>
      <c r="C35" s="61"/>
      <c r="D35" s="62"/>
      <c r="E35" s="233"/>
      <c r="F35" s="62"/>
      <c r="G35" s="62"/>
      <c r="H35" s="70">
        <v>0</v>
      </c>
      <c r="I35" s="71"/>
      <c r="J35" s="71"/>
      <c r="K35" s="71"/>
      <c r="L35" s="214"/>
    </row>
    <row r="36" spans="2:12">
      <c r="B36" s="61"/>
      <c r="C36" s="61"/>
      <c r="D36" s="62"/>
      <c r="E36" s="233"/>
      <c r="F36" s="62"/>
      <c r="G36" s="62"/>
      <c r="H36" s="70">
        <v>0</v>
      </c>
      <c r="I36" s="71"/>
      <c r="J36" s="71"/>
      <c r="K36" s="71"/>
      <c r="L36" s="214"/>
    </row>
    <row r="37" spans="2:12">
      <c r="B37" s="61"/>
      <c r="C37" s="61"/>
      <c r="D37" s="62"/>
      <c r="E37" s="233"/>
      <c r="F37" s="62"/>
      <c r="G37" s="62"/>
      <c r="H37" s="70">
        <v>0</v>
      </c>
      <c r="I37" s="71"/>
      <c r="J37" s="71"/>
      <c r="K37" s="71"/>
      <c r="L37" s="214"/>
    </row>
    <row r="38" spans="2:12">
      <c r="B38" s="61"/>
      <c r="C38" s="61"/>
      <c r="D38" s="62"/>
      <c r="E38" s="233"/>
      <c r="F38" s="62"/>
      <c r="G38" s="62"/>
      <c r="H38" s="70">
        <v>0</v>
      </c>
      <c r="I38" s="71"/>
      <c r="J38" s="71"/>
      <c r="K38" s="71"/>
      <c r="L38" s="214"/>
    </row>
    <row r="39" spans="2:12">
      <c r="B39" s="61"/>
      <c r="C39" s="61"/>
      <c r="D39" s="62"/>
      <c r="E39" s="233"/>
      <c r="F39" s="62"/>
      <c r="G39" s="62"/>
      <c r="H39" s="70">
        <v>0</v>
      </c>
      <c r="I39" s="71"/>
      <c r="J39" s="71"/>
      <c r="K39" s="71"/>
      <c r="L39" s="214"/>
    </row>
    <row r="40" spans="2:12">
      <c r="B40" s="61"/>
      <c r="C40" s="61"/>
      <c r="D40" s="62"/>
      <c r="E40" s="233"/>
      <c r="F40" s="62"/>
      <c r="G40" s="62"/>
      <c r="H40" s="70">
        <v>0</v>
      </c>
      <c r="I40" s="71"/>
      <c r="J40" s="71"/>
      <c r="K40" s="71"/>
      <c r="L40" s="214"/>
    </row>
    <row r="41" spans="2:12">
      <c r="B41" s="61"/>
      <c r="C41" s="61"/>
      <c r="D41" s="62"/>
      <c r="E41" s="233"/>
      <c r="F41" s="62"/>
      <c r="G41" s="62"/>
      <c r="H41" s="70">
        <v>0</v>
      </c>
      <c r="I41" s="71"/>
      <c r="J41" s="71"/>
      <c r="K41" s="71"/>
      <c r="L41" s="214"/>
    </row>
    <row r="42" spans="2:12">
      <c r="B42" s="61"/>
      <c r="C42" s="61"/>
      <c r="D42" s="62"/>
      <c r="E42" s="233"/>
      <c r="F42" s="62"/>
      <c r="G42" s="62"/>
      <c r="H42" s="70">
        <v>0</v>
      </c>
      <c r="I42" s="71"/>
      <c r="J42" s="71"/>
      <c r="K42" s="71"/>
      <c r="L42" s="214"/>
    </row>
    <row r="43" spans="2:12">
      <c r="B43" s="61"/>
      <c r="C43" s="61"/>
      <c r="D43" s="62"/>
      <c r="E43" s="233"/>
      <c r="F43" s="62"/>
      <c r="G43" s="62"/>
      <c r="H43" s="70">
        <v>0</v>
      </c>
      <c r="I43" s="71"/>
      <c r="J43" s="71"/>
      <c r="K43" s="71"/>
      <c r="L43" s="214"/>
    </row>
    <row r="44" spans="2:12">
      <c r="B44" s="61"/>
      <c r="C44" s="61"/>
      <c r="D44" s="62"/>
      <c r="E44" s="233"/>
      <c r="F44" s="62"/>
      <c r="G44" s="62"/>
      <c r="H44" s="70">
        <v>0</v>
      </c>
      <c r="I44" s="71"/>
      <c r="J44" s="71"/>
      <c r="K44" s="71"/>
      <c r="L44" s="214"/>
    </row>
    <row r="45" spans="2:12" ht="13.8" thickBot="1">
      <c r="B45" s="63"/>
      <c r="C45" s="63"/>
      <c r="D45" s="64"/>
      <c r="E45" s="233"/>
      <c r="F45" s="62"/>
      <c r="G45" s="62"/>
      <c r="H45" s="70">
        <v>0</v>
      </c>
      <c r="I45" s="71"/>
      <c r="J45" s="71"/>
      <c r="K45" s="71"/>
      <c r="L45" s="214"/>
    </row>
    <row r="46" spans="2:12" hidden="1" outlineLevel="1">
      <c r="B46" s="61"/>
      <c r="C46" s="61"/>
      <c r="D46" s="62"/>
      <c r="E46" s="233"/>
      <c r="F46" s="62"/>
      <c r="G46" s="62"/>
      <c r="H46" s="70">
        <v>0</v>
      </c>
      <c r="I46" s="71"/>
      <c r="J46" s="71"/>
      <c r="K46" s="71"/>
      <c r="L46" s="214"/>
    </row>
    <row r="47" spans="2:12" hidden="1" outlineLevel="1">
      <c r="B47" s="61"/>
      <c r="C47" s="61"/>
      <c r="D47" s="62"/>
      <c r="E47" s="233"/>
      <c r="F47" s="62"/>
      <c r="G47" s="62"/>
      <c r="H47" s="70">
        <v>0</v>
      </c>
      <c r="I47" s="71"/>
      <c r="J47" s="71"/>
      <c r="K47" s="71"/>
      <c r="L47" s="214"/>
    </row>
    <row r="48" spans="2:12" hidden="1" outlineLevel="1">
      <c r="B48" s="61"/>
      <c r="C48" s="61"/>
      <c r="D48" s="62"/>
      <c r="E48" s="233"/>
      <c r="F48" s="62"/>
      <c r="G48" s="62"/>
      <c r="H48" s="70">
        <v>0</v>
      </c>
      <c r="I48" s="71"/>
      <c r="J48" s="71"/>
      <c r="K48" s="71"/>
      <c r="L48" s="214"/>
    </row>
    <row r="49" spans="2:12" hidden="1" outlineLevel="1">
      <c r="B49" s="61"/>
      <c r="C49" s="61"/>
      <c r="D49" s="62"/>
      <c r="E49" s="233"/>
      <c r="F49" s="62"/>
      <c r="G49" s="62"/>
      <c r="H49" s="70">
        <v>0</v>
      </c>
      <c r="I49" s="71"/>
      <c r="J49" s="71"/>
      <c r="K49" s="71"/>
      <c r="L49" s="214"/>
    </row>
    <row r="50" spans="2:12" hidden="1" outlineLevel="1">
      <c r="B50" s="61"/>
      <c r="C50" s="61"/>
      <c r="D50" s="62"/>
      <c r="E50" s="233"/>
      <c r="F50" s="62"/>
      <c r="G50" s="62"/>
      <c r="H50" s="70">
        <v>0</v>
      </c>
      <c r="I50" s="71"/>
      <c r="J50" s="71"/>
      <c r="K50" s="71"/>
      <c r="L50" s="214"/>
    </row>
    <row r="51" spans="2:12" hidden="1" outlineLevel="1">
      <c r="B51" s="61"/>
      <c r="C51" s="61"/>
      <c r="D51" s="62"/>
      <c r="E51" s="233"/>
      <c r="F51" s="62"/>
      <c r="G51" s="62"/>
      <c r="H51" s="70">
        <v>0</v>
      </c>
      <c r="I51" s="71"/>
      <c r="J51" s="71"/>
      <c r="K51" s="71"/>
      <c r="L51" s="214"/>
    </row>
    <row r="52" spans="2:12" hidden="1" outlineLevel="1">
      <c r="B52" s="61"/>
      <c r="C52" s="61"/>
      <c r="D52" s="62"/>
      <c r="E52" s="233"/>
      <c r="F52" s="62"/>
      <c r="G52" s="62"/>
      <c r="H52" s="70">
        <v>0</v>
      </c>
      <c r="I52" s="71"/>
      <c r="J52" s="71"/>
      <c r="K52" s="71"/>
      <c r="L52" s="214"/>
    </row>
    <row r="53" spans="2:12" hidden="1" outlineLevel="1">
      <c r="B53" s="61"/>
      <c r="C53" s="61"/>
      <c r="D53" s="62"/>
      <c r="E53" s="233"/>
      <c r="F53" s="62"/>
      <c r="G53" s="62"/>
      <c r="H53" s="70">
        <v>0</v>
      </c>
      <c r="I53" s="71"/>
      <c r="J53" s="71"/>
      <c r="K53" s="71"/>
      <c r="L53" s="214"/>
    </row>
    <row r="54" spans="2:12" hidden="1" outlineLevel="1">
      <c r="B54" s="61"/>
      <c r="C54" s="61"/>
      <c r="D54" s="62"/>
      <c r="E54" s="233"/>
      <c r="F54" s="62"/>
      <c r="G54" s="62"/>
      <c r="H54" s="70">
        <v>0</v>
      </c>
      <c r="I54" s="71"/>
      <c r="J54" s="71"/>
      <c r="K54" s="71"/>
      <c r="L54" s="214"/>
    </row>
    <row r="55" spans="2:12" hidden="1" outlineLevel="1">
      <c r="B55" s="61"/>
      <c r="C55" s="61"/>
      <c r="D55" s="62"/>
      <c r="E55" s="233"/>
      <c r="F55" s="62"/>
      <c r="G55" s="62"/>
      <c r="H55" s="70">
        <v>0</v>
      </c>
      <c r="I55" s="71"/>
      <c r="J55" s="71"/>
      <c r="K55" s="71"/>
      <c r="L55" s="214"/>
    </row>
    <row r="56" spans="2:12" hidden="1" outlineLevel="1">
      <c r="B56" s="61"/>
      <c r="C56" s="61"/>
      <c r="D56" s="62"/>
      <c r="E56" s="233"/>
      <c r="F56" s="62"/>
      <c r="G56" s="62"/>
      <c r="H56" s="70">
        <v>0</v>
      </c>
      <c r="I56" s="71"/>
      <c r="J56" s="71"/>
      <c r="K56" s="71"/>
      <c r="L56" s="214"/>
    </row>
    <row r="57" spans="2:12" hidden="1" outlineLevel="1">
      <c r="B57" s="61"/>
      <c r="C57" s="61"/>
      <c r="D57" s="62"/>
      <c r="E57" s="233"/>
      <c r="F57" s="62"/>
      <c r="G57" s="62"/>
      <c r="H57" s="70">
        <v>0</v>
      </c>
      <c r="I57" s="71"/>
      <c r="J57" s="71"/>
      <c r="K57" s="71"/>
      <c r="L57" s="214"/>
    </row>
    <row r="58" spans="2:12" hidden="1" outlineLevel="1">
      <c r="B58" s="61"/>
      <c r="C58" s="61"/>
      <c r="D58" s="62"/>
      <c r="E58" s="233"/>
      <c r="F58" s="62"/>
      <c r="G58" s="62"/>
      <c r="H58" s="70">
        <v>0</v>
      </c>
      <c r="I58" s="71"/>
      <c r="J58" s="71"/>
      <c r="K58" s="71"/>
      <c r="L58" s="214"/>
    </row>
    <row r="59" spans="2:12" hidden="1" outlineLevel="1">
      <c r="B59" s="61"/>
      <c r="C59" s="61"/>
      <c r="D59" s="62"/>
      <c r="E59" s="233"/>
      <c r="F59" s="62"/>
      <c r="G59" s="62"/>
      <c r="H59" s="70">
        <v>0</v>
      </c>
      <c r="I59" s="71"/>
      <c r="J59" s="71"/>
      <c r="K59" s="71"/>
      <c r="L59" s="214"/>
    </row>
    <row r="60" spans="2:12" hidden="1" outlineLevel="1">
      <c r="B60" s="61"/>
      <c r="C60" s="61"/>
      <c r="D60" s="62"/>
      <c r="E60" s="233"/>
      <c r="F60" s="62"/>
      <c r="G60" s="62"/>
      <c r="H60" s="70">
        <v>0</v>
      </c>
      <c r="I60" s="71"/>
      <c r="J60" s="71"/>
      <c r="K60" s="71"/>
      <c r="L60" s="214"/>
    </row>
    <row r="61" spans="2:12" hidden="1" outlineLevel="1">
      <c r="B61" s="61"/>
      <c r="C61" s="61"/>
      <c r="D61" s="62"/>
      <c r="E61" s="233"/>
      <c r="F61" s="62"/>
      <c r="G61" s="62"/>
      <c r="H61" s="70">
        <v>0</v>
      </c>
      <c r="I61" s="71"/>
      <c r="J61" s="71"/>
      <c r="K61" s="71"/>
      <c r="L61" s="214"/>
    </row>
    <row r="62" spans="2:12" hidden="1" outlineLevel="1">
      <c r="B62" s="61"/>
      <c r="C62" s="61"/>
      <c r="D62" s="62"/>
      <c r="E62" s="233"/>
      <c r="F62" s="62"/>
      <c r="G62" s="62"/>
      <c r="H62" s="70">
        <v>0</v>
      </c>
      <c r="I62" s="71"/>
      <c r="J62" s="71"/>
      <c r="K62" s="71"/>
      <c r="L62" s="214"/>
    </row>
    <row r="63" spans="2:12" hidden="1" outlineLevel="1">
      <c r="B63" s="61"/>
      <c r="C63" s="61"/>
      <c r="D63" s="62"/>
      <c r="E63" s="233"/>
      <c r="F63" s="62"/>
      <c r="G63" s="62"/>
      <c r="H63" s="70">
        <v>0</v>
      </c>
      <c r="I63" s="71"/>
      <c r="J63" s="71"/>
      <c r="K63" s="71"/>
      <c r="L63" s="214"/>
    </row>
    <row r="64" spans="2:12" hidden="1" outlineLevel="1">
      <c r="B64" s="61"/>
      <c r="C64" s="61"/>
      <c r="D64" s="62"/>
      <c r="E64" s="233"/>
      <c r="F64" s="62"/>
      <c r="G64" s="62"/>
      <c r="H64" s="70">
        <v>0</v>
      </c>
      <c r="I64" s="71"/>
      <c r="J64" s="71"/>
      <c r="K64" s="71"/>
      <c r="L64" s="214"/>
    </row>
    <row r="65" spans="2:12" hidden="1" outlineLevel="1">
      <c r="B65" s="61"/>
      <c r="C65" s="61"/>
      <c r="D65" s="62"/>
      <c r="E65" s="233"/>
      <c r="F65" s="62"/>
      <c r="G65" s="62"/>
      <c r="H65" s="70">
        <v>0</v>
      </c>
      <c r="I65" s="71"/>
      <c r="J65" s="71"/>
      <c r="K65" s="71"/>
      <c r="L65" s="214"/>
    </row>
    <row r="66" spans="2:12" hidden="1" outlineLevel="1">
      <c r="B66" s="61"/>
      <c r="C66" s="61"/>
      <c r="D66" s="62"/>
      <c r="E66" s="233"/>
      <c r="F66" s="62"/>
      <c r="G66" s="62"/>
      <c r="H66" s="70">
        <v>0</v>
      </c>
      <c r="I66" s="71"/>
      <c r="J66" s="71"/>
      <c r="K66" s="71"/>
      <c r="L66" s="214"/>
    </row>
    <row r="67" spans="2:12" hidden="1" outlineLevel="1">
      <c r="B67" s="63"/>
      <c r="C67" s="63"/>
      <c r="D67" s="64"/>
      <c r="E67" s="233"/>
      <c r="F67" s="62"/>
      <c r="G67" s="62"/>
      <c r="H67" s="70">
        <v>0</v>
      </c>
      <c r="I67" s="71"/>
      <c r="J67" s="71"/>
      <c r="K67" s="71"/>
      <c r="L67" s="214"/>
    </row>
    <row r="68" spans="2:12" hidden="1" outlineLevel="1">
      <c r="B68" s="61"/>
      <c r="C68" s="61"/>
      <c r="D68" s="62"/>
      <c r="E68" s="233"/>
      <c r="F68" s="62"/>
      <c r="G68" s="62"/>
      <c r="H68" s="70">
        <v>0</v>
      </c>
      <c r="I68" s="71"/>
      <c r="J68" s="71"/>
      <c r="K68" s="71"/>
      <c r="L68" s="214"/>
    </row>
    <row r="69" spans="2:12" hidden="1" outlineLevel="1">
      <c r="B69" s="61"/>
      <c r="C69" s="61"/>
      <c r="D69" s="62"/>
      <c r="E69" s="233"/>
      <c r="F69" s="62"/>
      <c r="G69" s="62"/>
      <c r="H69" s="70">
        <v>0</v>
      </c>
      <c r="I69" s="71"/>
      <c r="J69" s="71"/>
      <c r="K69" s="71"/>
      <c r="L69" s="214"/>
    </row>
    <row r="70" spans="2:12" hidden="1" outlineLevel="1">
      <c r="B70" s="61"/>
      <c r="C70" s="61"/>
      <c r="D70" s="62"/>
      <c r="E70" s="233"/>
      <c r="F70" s="62"/>
      <c r="G70" s="62"/>
      <c r="H70" s="70">
        <v>0</v>
      </c>
      <c r="I70" s="71"/>
      <c r="J70" s="71"/>
      <c r="K70" s="71"/>
      <c r="L70" s="214"/>
    </row>
    <row r="71" spans="2:12" hidden="1" outlineLevel="1">
      <c r="B71" s="61"/>
      <c r="C71" s="61"/>
      <c r="D71" s="62"/>
      <c r="E71" s="233"/>
      <c r="F71" s="62"/>
      <c r="G71" s="62"/>
      <c r="H71" s="70">
        <v>0</v>
      </c>
      <c r="I71" s="71"/>
      <c r="J71" s="71"/>
      <c r="K71" s="71"/>
      <c r="L71" s="214"/>
    </row>
    <row r="72" spans="2:12" hidden="1" outlineLevel="1">
      <c r="B72" s="61"/>
      <c r="C72" s="61"/>
      <c r="D72" s="62"/>
      <c r="E72" s="233"/>
      <c r="F72" s="62"/>
      <c r="G72" s="62"/>
      <c r="H72" s="70">
        <v>0</v>
      </c>
      <c r="I72" s="71"/>
      <c r="J72" s="71"/>
      <c r="K72" s="71"/>
      <c r="L72" s="214"/>
    </row>
    <row r="73" spans="2:12" hidden="1" outlineLevel="1">
      <c r="B73" s="61"/>
      <c r="C73" s="61"/>
      <c r="D73" s="62"/>
      <c r="E73" s="233"/>
      <c r="F73" s="62"/>
      <c r="G73" s="62"/>
      <c r="H73" s="70">
        <v>0</v>
      </c>
      <c r="I73" s="71"/>
      <c r="J73" s="71"/>
      <c r="K73" s="71"/>
      <c r="L73" s="214"/>
    </row>
    <row r="74" spans="2:12" hidden="1" outlineLevel="1">
      <c r="B74" s="61"/>
      <c r="C74" s="61"/>
      <c r="D74" s="62"/>
      <c r="E74" s="233"/>
      <c r="F74" s="62"/>
      <c r="G74" s="62"/>
      <c r="H74" s="70">
        <v>0</v>
      </c>
      <c r="I74" s="71"/>
      <c r="J74" s="71"/>
      <c r="K74" s="71"/>
      <c r="L74" s="214"/>
    </row>
    <row r="75" spans="2:12" hidden="1" outlineLevel="1">
      <c r="B75" s="61"/>
      <c r="C75" s="61"/>
      <c r="D75" s="62"/>
      <c r="E75" s="233"/>
      <c r="F75" s="62"/>
      <c r="G75" s="62"/>
      <c r="H75" s="70">
        <v>0</v>
      </c>
      <c r="I75" s="71"/>
      <c r="J75" s="71"/>
      <c r="K75" s="71"/>
      <c r="L75" s="214"/>
    </row>
    <row r="76" spans="2:12" hidden="1" outlineLevel="1">
      <c r="B76" s="61"/>
      <c r="C76" s="61"/>
      <c r="D76" s="62"/>
      <c r="E76" s="233"/>
      <c r="F76" s="62"/>
      <c r="G76" s="62"/>
      <c r="H76" s="70">
        <v>0</v>
      </c>
      <c r="I76" s="71"/>
      <c r="J76" s="71"/>
      <c r="K76" s="71"/>
      <c r="L76" s="214"/>
    </row>
    <row r="77" spans="2:12" hidden="1" outlineLevel="1">
      <c r="B77" s="61"/>
      <c r="C77" s="61"/>
      <c r="D77" s="62"/>
      <c r="E77" s="233"/>
      <c r="F77" s="62"/>
      <c r="G77" s="62"/>
      <c r="H77" s="70">
        <v>0</v>
      </c>
      <c r="I77" s="71"/>
      <c r="J77" s="71"/>
      <c r="K77" s="71"/>
      <c r="L77" s="214"/>
    </row>
    <row r="78" spans="2:12" hidden="1" outlineLevel="1">
      <c r="B78" s="61"/>
      <c r="C78" s="61"/>
      <c r="D78" s="62"/>
      <c r="E78" s="233"/>
      <c r="F78" s="62"/>
      <c r="G78" s="62"/>
      <c r="H78" s="70">
        <v>0</v>
      </c>
      <c r="I78" s="71"/>
      <c r="J78" s="71"/>
      <c r="K78" s="71"/>
      <c r="L78" s="214"/>
    </row>
    <row r="79" spans="2:12" hidden="1" outlineLevel="1">
      <c r="B79" s="61"/>
      <c r="C79" s="61"/>
      <c r="D79" s="62"/>
      <c r="E79" s="233"/>
      <c r="F79" s="62"/>
      <c r="G79" s="62"/>
      <c r="H79" s="70">
        <v>0</v>
      </c>
      <c r="I79" s="71"/>
      <c r="J79" s="71"/>
      <c r="K79" s="71"/>
      <c r="L79" s="214"/>
    </row>
    <row r="80" spans="2:12" hidden="1" outlineLevel="1">
      <c r="B80" s="61"/>
      <c r="C80" s="61"/>
      <c r="D80" s="62"/>
      <c r="E80" s="233"/>
      <c r="F80" s="62"/>
      <c r="G80" s="62"/>
      <c r="H80" s="70">
        <v>0</v>
      </c>
      <c r="I80" s="71"/>
      <c r="J80" s="71"/>
      <c r="K80" s="71"/>
      <c r="L80" s="214"/>
    </row>
    <row r="81" spans="2:12" hidden="1" outlineLevel="1">
      <c r="B81" s="61"/>
      <c r="C81" s="61"/>
      <c r="D81" s="62"/>
      <c r="E81" s="233"/>
      <c r="F81" s="62"/>
      <c r="G81" s="62"/>
      <c r="H81" s="70">
        <v>0</v>
      </c>
      <c r="I81" s="71"/>
      <c r="J81" s="71"/>
      <c r="K81" s="71"/>
      <c r="L81" s="214"/>
    </row>
    <row r="82" spans="2:12" hidden="1" outlineLevel="1">
      <c r="B82" s="61"/>
      <c r="C82" s="61"/>
      <c r="D82" s="62"/>
      <c r="E82" s="233"/>
      <c r="F82" s="62"/>
      <c r="G82" s="62"/>
      <c r="H82" s="70">
        <v>0</v>
      </c>
      <c r="I82" s="71"/>
      <c r="J82" s="71"/>
      <c r="K82" s="71"/>
      <c r="L82" s="214"/>
    </row>
    <row r="83" spans="2:12" hidden="1" outlineLevel="1">
      <c r="B83" s="61"/>
      <c r="C83" s="61"/>
      <c r="D83" s="62"/>
      <c r="E83" s="233"/>
      <c r="F83" s="62"/>
      <c r="G83" s="62"/>
      <c r="H83" s="70">
        <v>0</v>
      </c>
      <c r="I83" s="71"/>
      <c r="J83" s="71"/>
      <c r="K83" s="71"/>
      <c r="L83" s="214"/>
    </row>
    <row r="84" spans="2:12" hidden="1" outlineLevel="1">
      <c r="B84" s="61"/>
      <c r="C84" s="61"/>
      <c r="D84" s="62"/>
      <c r="E84" s="233"/>
      <c r="F84" s="62"/>
      <c r="G84" s="62"/>
      <c r="H84" s="70">
        <v>0</v>
      </c>
      <c r="I84" s="71"/>
      <c r="J84" s="71"/>
      <c r="K84" s="71"/>
      <c r="L84" s="214"/>
    </row>
    <row r="85" spans="2:12" hidden="1" outlineLevel="1">
      <c r="B85" s="61"/>
      <c r="C85" s="61"/>
      <c r="D85" s="62"/>
      <c r="E85" s="233"/>
      <c r="F85" s="62"/>
      <c r="G85" s="62"/>
      <c r="H85" s="70">
        <v>0</v>
      </c>
      <c r="I85" s="71"/>
      <c r="J85" s="71"/>
      <c r="K85" s="71"/>
      <c r="L85" s="214"/>
    </row>
    <row r="86" spans="2:12" hidden="1" outlineLevel="1">
      <c r="B86" s="61"/>
      <c r="C86" s="61"/>
      <c r="D86" s="62"/>
      <c r="E86" s="233"/>
      <c r="F86" s="62"/>
      <c r="G86" s="62"/>
      <c r="H86" s="70">
        <v>0</v>
      </c>
      <c r="I86" s="71"/>
      <c r="J86" s="71"/>
      <c r="K86" s="71"/>
      <c r="L86" s="214"/>
    </row>
    <row r="87" spans="2:12" hidden="1" outlineLevel="1">
      <c r="B87" s="61"/>
      <c r="C87" s="61"/>
      <c r="D87" s="62"/>
      <c r="E87" s="233"/>
      <c r="F87" s="62"/>
      <c r="G87" s="62"/>
      <c r="H87" s="70">
        <v>0</v>
      </c>
      <c r="I87" s="71"/>
      <c r="J87" s="71"/>
      <c r="K87" s="71"/>
      <c r="L87" s="214"/>
    </row>
    <row r="88" spans="2:12" hidden="1" outlineLevel="1">
      <c r="B88" s="61"/>
      <c r="C88" s="61"/>
      <c r="D88" s="62"/>
      <c r="E88" s="233"/>
      <c r="F88" s="62"/>
      <c r="G88" s="62"/>
      <c r="H88" s="70">
        <v>0</v>
      </c>
      <c r="I88" s="71"/>
      <c r="J88" s="71"/>
      <c r="K88" s="71"/>
      <c r="L88" s="214"/>
    </row>
    <row r="89" spans="2:12" hidden="1" outlineLevel="1">
      <c r="B89" s="61"/>
      <c r="C89" s="61"/>
      <c r="D89" s="62"/>
      <c r="E89" s="233"/>
      <c r="F89" s="62"/>
      <c r="G89" s="62"/>
      <c r="H89" s="70">
        <v>0</v>
      </c>
      <c r="I89" s="71"/>
      <c r="J89" s="71"/>
      <c r="K89" s="71"/>
      <c r="L89" s="214"/>
    </row>
    <row r="90" spans="2:12" hidden="1" outlineLevel="1">
      <c r="B90" s="61"/>
      <c r="C90" s="61"/>
      <c r="D90" s="62"/>
      <c r="E90" s="233"/>
      <c r="F90" s="62"/>
      <c r="G90" s="62"/>
      <c r="H90" s="70">
        <v>0</v>
      </c>
      <c r="I90" s="71"/>
      <c r="J90" s="71"/>
      <c r="K90" s="71"/>
      <c r="L90" s="214"/>
    </row>
    <row r="91" spans="2:12" hidden="1" outlineLevel="1">
      <c r="B91" s="61"/>
      <c r="C91" s="61"/>
      <c r="D91" s="62"/>
      <c r="E91" s="233"/>
      <c r="F91" s="62"/>
      <c r="G91" s="62"/>
      <c r="H91" s="70">
        <v>0</v>
      </c>
      <c r="I91" s="71"/>
      <c r="J91" s="71"/>
      <c r="K91" s="71"/>
      <c r="L91" s="214"/>
    </row>
    <row r="92" spans="2:12" hidden="1" outlineLevel="1">
      <c r="B92" s="61"/>
      <c r="C92" s="61"/>
      <c r="D92" s="62"/>
      <c r="E92" s="233"/>
      <c r="F92" s="62"/>
      <c r="G92" s="62"/>
      <c r="H92" s="70">
        <v>0</v>
      </c>
      <c r="I92" s="71"/>
      <c r="J92" s="71"/>
      <c r="K92" s="71"/>
      <c r="L92" s="214"/>
    </row>
    <row r="93" spans="2:12" hidden="1" outlineLevel="1">
      <c r="B93" s="61"/>
      <c r="C93" s="61"/>
      <c r="D93" s="62"/>
      <c r="E93" s="233"/>
      <c r="F93" s="62"/>
      <c r="G93" s="62"/>
      <c r="H93" s="70">
        <v>0</v>
      </c>
      <c r="I93" s="71"/>
      <c r="J93" s="71"/>
      <c r="K93" s="71"/>
      <c r="L93" s="214"/>
    </row>
    <row r="94" spans="2:12" hidden="1" outlineLevel="1">
      <c r="B94" s="61"/>
      <c r="C94" s="61"/>
      <c r="D94" s="62"/>
      <c r="E94" s="233"/>
      <c r="F94" s="62"/>
      <c r="G94" s="62"/>
      <c r="H94" s="70">
        <v>0</v>
      </c>
      <c r="I94" s="71"/>
      <c r="J94" s="71"/>
      <c r="K94" s="71"/>
      <c r="L94" s="214"/>
    </row>
    <row r="95" spans="2:12" hidden="1" outlineLevel="1">
      <c r="B95" s="61"/>
      <c r="C95" s="61"/>
      <c r="D95" s="62"/>
      <c r="E95" s="233"/>
      <c r="F95" s="62"/>
      <c r="G95" s="62"/>
      <c r="H95" s="70">
        <v>0</v>
      </c>
      <c r="I95" s="71"/>
      <c r="J95" s="71"/>
      <c r="K95" s="71"/>
      <c r="L95" s="214"/>
    </row>
    <row r="96" spans="2:12" hidden="1" outlineLevel="1">
      <c r="B96" s="61"/>
      <c r="C96" s="61"/>
      <c r="D96" s="62"/>
      <c r="E96" s="233"/>
      <c r="F96" s="62"/>
      <c r="G96" s="62"/>
      <c r="H96" s="70">
        <v>0</v>
      </c>
      <c r="I96" s="71"/>
      <c r="J96" s="71"/>
      <c r="K96" s="71"/>
      <c r="L96" s="214"/>
    </row>
    <row r="97" spans="2:12" hidden="1" outlineLevel="1">
      <c r="B97" s="61"/>
      <c r="C97" s="61"/>
      <c r="D97" s="62"/>
      <c r="E97" s="233"/>
      <c r="F97" s="62"/>
      <c r="G97" s="62"/>
      <c r="H97" s="70">
        <v>0</v>
      </c>
      <c r="I97" s="71"/>
      <c r="J97" s="71"/>
      <c r="K97" s="71"/>
      <c r="L97" s="214"/>
    </row>
    <row r="98" spans="2:12" hidden="1" outlineLevel="1">
      <c r="B98" s="61"/>
      <c r="C98" s="61"/>
      <c r="D98" s="62"/>
      <c r="E98" s="233"/>
      <c r="F98" s="62"/>
      <c r="G98" s="62"/>
      <c r="H98" s="70">
        <v>0</v>
      </c>
      <c r="I98" s="71"/>
      <c r="J98" s="71"/>
      <c r="K98" s="71"/>
      <c r="L98" s="214"/>
    </row>
    <row r="99" spans="2:12" hidden="1" outlineLevel="1">
      <c r="B99" s="61"/>
      <c r="C99" s="61"/>
      <c r="D99" s="62"/>
      <c r="E99" s="233"/>
      <c r="F99" s="62"/>
      <c r="G99" s="62"/>
      <c r="H99" s="70">
        <v>0</v>
      </c>
      <c r="I99" s="71"/>
      <c r="J99" s="71"/>
      <c r="K99" s="71"/>
      <c r="L99" s="214"/>
    </row>
    <row r="100" spans="2:12" hidden="1" outlineLevel="1">
      <c r="B100" s="63"/>
      <c r="C100" s="63"/>
      <c r="D100" s="64"/>
      <c r="E100" s="233"/>
      <c r="F100" s="62"/>
      <c r="G100" s="62"/>
      <c r="H100" s="70">
        <v>0</v>
      </c>
      <c r="I100" s="71"/>
      <c r="J100" s="71"/>
      <c r="K100" s="71"/>
      <c r="L100" s="214"/>
    </row>
    <row r="101" spans="2:12" ht="13.8" hidden="1" outlineLevel="1" thickBot="1">
      <c r="B101" s="63"/>
      <c r="C101" s="63"/>
      <c r="D101" s="64"/>
      <c r="E101" s="233"/>
      <c r="F101" s="64"/>
      <c r="G101" s="64"/>
      <c r="H101" s="70">
        <v>0</v>
      </c>
      <c r="I101" s="71"/>
      <c r="J101" s="71"/>
      <c r="K101" s="71"/>
      <c r="L101" s="214"/>
    </row>
    <row r="102" spans="2:12" ht="15" customHeight="1" collapsed="1" thickBot="1">
      <c r="B102" s="306" t="s">
        <v>202</v>
      </c>
      <c r="C102" s="307"/>
      <c r="D102" s="66"/>
      <c r="E102" s="153"/>
      <c r="F102" s="153"/>
      <c r="G102" s="153"/>
      <c r="H102" s="154"/>
      <c r="I102" s="72">
        <f t="array" ref="I102">SUM(ROUND(I15:I101,2))</f>
        <v>0</v>
      </c>
      <c r="J102" s="154"/>
      <c r="K102" s="154"/>
      <c r="L102" s="72">
        <f t="array" ref="L102">SUM(ROUND(L15:L101,2))</f>
        <v>0</v>
      </c>
    </row>
    <row r="103" spans="2:12" ht="15" customHeight="1">
      <c r="B103" s="246"/>
      <c r="C103" s="246"/>
      <c r="D103" s="247"/>
      <c r="E103" s="247"/>
      <c r="F103" s="247"/>
      <c r="G103" s="247"/>
      <c r="H103" s="246"/>
      <c r="I103" s="248"/>
      <c r="J103" s="246"/>
      <c r="K103" s="246"/>
      <c r="L103" s="248"/>
    </row>
    <row r="104" spans="2:12" ht="15" customHeight="1">
      <c r="B104" s="246"/>
      <c r="C104" s="246"/>
      <c r="F104" s="247"/>
      <c r="G104" s="247"/>
      <c r="H104" s="246"/>
      <c r="I104" s="248"/>
      <c r="J104" s="246"/>
      <c r="K104" s="246"/>
      <c r="L104" s="248"/>
    </row>
    <row r="105" spans="2:12" ht="15" customHeight="1">
      <c r="B105" s="246"/>
      <c r="C105" s="246"/>
      <c r="D105" s="287" t="s">
        <v>340</v>
      </c>
      <c r="E105" s="287"/>
      <c r="F105" s="247"/>
      <c r="G105" s="247"/>
      <c r="H105" s="246"/>
      <c r="I105" s="248"/>
      <c r="J105" s="246"/>
      <c r="K105" s="246"/>
      <c r="L105" s="248"/>
    </row>
    <row r="106" spans="2:12" ht="15" customHeight="1">
      <c r="B106" s="246"/>
      <c r="C106" s="246"/>
      <c r="D106" s="247"/>
      <c r="E106" s="247"/>
      <c r="F106" s="247"/>
      <c r="G106" s="247"/>
      <c r="H106" s="246"/>
      <c r="I106" s="248"/>
      <c r="J106" s="246"/>
      <c r="K106" s="246"/>
      <c r="L106" s="248"/>
    </row>
    <row r="107" spans="2:12">
      <c r="B107" s="124"/>
      <c r="C107" s="124"/>
      <c r="D107" s="124"/>
      <c r="E107" s="124"/>
      <c r="F107" s="124"/>
      <c r="G107" s="124"/>
      <c r="H107" s="124"/>
      <c r="I107" s="124"/>
      <c r="J107" s="124"/>
      <c r="K107" s="124"/>
      <c r="L107" s="124"/>
    </row>
    <row r="108" spans="2:12" ht="4.95" customHeight="1">
      <c r="B108" s="65"/>
      <c r="C108" s="65"/>
      <c r="D108" s="65"/>
      <c r="E108" s="65"/>
      <c r="F108" s="65"/>
      <c r="G108" s="65"/>
      <c r="H108" s="65"/>
      <c r="I108" s="65"/>
      <c r="J108" s="65"/>
      <c r="K108" s="65"/>
      <c r="L108" s="65"/>
    </row>
    <row r="109" spans="2:12" s="124" customFormat="1" ht="12.6" customHeight="1"/>
    <row r="110" spans="2:12" s="124" customFormat="1">
      <c r="C110" s="140" t="s">
        <v>96</v>
      </c>
      <c r="D110" s="125"/>
      <c r="E110" s="125"/>
      <c r="F110" s="125"/>
      <c r="G110" s="125"/>
      <c r="H110" s="125"/>
      <c r="I110" s="125"/>
      <c r="J110" s="125"/>
      <c r="K110" s="125"/>
      <c r="L110" s="125"/>
    </row>
    <row r="111" spans="2:12" s="124" customFormat="1" ht="39.6">
      <c r="C111" s="141" t="s">
        <v>122</v>
      </c>
      <c r="D111" s="141" t="s">
        <v>88</v>
      </c>
      <c r="E111" s="141"/>
      <c r="F111" s="141"/>
      <c r="G111" s="141"/>
      <c r="H111" s="141" t="s">
        <v>89</v>
      </c>
      <c r="I111" s="141" t="s">
        <v>90</v>
      </c>
      <c r="J111" s="141" t="s">
        <v>91</v>
      </c>
      <c r="K111" s="141" t="s">
        <v>253</v>
      </c>
      <c r="L111" s="141" t="s">
        <v>185</v>
      </c>
    </row>
    <row r="112" spans="2:12" s="124" customFormat="1" ht="26.4">
      <c r="C112" s="142" t="s">
        <v>92</v>
      </c>
      <c r="D112" s="142" t="s">
        <v>93</v>
      </c>
      <c r="E112" s="142"/>
      <c r="F112" s="142"/>
      <c r="G112" s="142"/>
      <c r="H112" s="142">
        <v>169</v>
      </c>
      <c r="I112" s="143">
        <v>4040.0749999999998</v>
      </c>
      <c r="J112" s="143"/>
      <c r="K112" s="143">
        <v>0</v>
      </c>
      <c r="L112" s="143">
        <v>4040.0749999999998</v>
      </c>
    </row>
    <row r="113" spans="3:12" s="124" customFormat="1" ht="26.4">
      <c r="C113" s="142" t="s">
        <v>94</v>
      </c>
      <c r="D113" s="142" t="s">
        <v>95</v>
      </c>
      <c r="E113" s="142"/>
      <c r="F113" s="142"/>
      <c r="G113" s="142"/>
      <c r="H113" s="142">
        <v>20</v>
      </c>
      <c r="I113" s="143"/>
      <c r="J113" s="143">
        <v>50</v>
      </c>
      <c r="K113" s="143"/>
      <c r="L113" s="143">
        <f>J113*H113</f>
        <v>1000</v>
      </c>
    </row>
    <row r="114" spans="3:12" s="124" customFormat="1" ht="26.4">
      <c r="C114" s="142" t="s">
        <v>161</v>
      </c>
      <c r="D114" s="142" t="s">
        <v>162</v>
      </c>
      <c r="E114" s="142"/>
      <c r="F114" s="142"/>
      <c r="G114" s="142"/>
      <c r="H114" s="142">
        <v>1</v>
      </c>
      <c r="I114" s="143"/>
      <c r="J114" s="143">
        <v>72.5</v>
      </c>
      <c r="K114" s="143">
        <f>J114*0.19</f>
        <v>13.775</v>
      </c>
      <c r="L114" s="143">
        <f>K114+J114</f>
        <v>86.275000000000006</v>
      </c>
    </row>
    <row r="115" spans="3:12" s="124" customFormat="1"/>
    <row r="116" spans="3:12" s="124" customFormat="1"/>
    <row r="117" spans="3:12" s="124" customFormat="1"/>
    <row r="118" spans="3:12" s="124" customFormat="1"/>
    <row r="119" spans="3:12" s="124" customFormat="1"/>
    <row r="120" spans="3:12" s="124" customFormat="1"/>
    <row r="121" spans="3:12" s="124" customFormat="1"/>
    <row r="122" spans="3:12" s="124" customFormat="1"/>
    <row r="123" spans="3:12" s="124" customFormat="1"/>
    <row r="124" spans="3:12" s="124" customFormat="1"/>
    <row r="125" spans="3:12" s="124" customFormat="1"/>
    <row r="126" spans="3:12" s="124" customFormat="1"/>
    <row r="127" spans="3:12" s="124" customFormat="1"/>
    <row r="128" spans="3:12"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sheetData>
  <mergeCells count="8">
    <mergeCell ref="D105:E105"/>
    <mergeCell ref="B2:E3"/>
    <mergeCell ref="B5:E6"/>
    <mergeCell ref="B8:E10"/>
    <mergeCell ref="G6:I6"/>
    <mergeCell ref="B102:C102"/>
    <mergeCell ref="G8:I8"/>
    <mergeCell ref="G9:I9"/>
  </mergeCells>
  <pageMargins left="0.51181102362204722" right="0.51181102362204722" top="0.78740157480314965" bottom="0.78740157480314965" header="0.31496062992125984" footer="0.31496062992125984"/>
  <pageSetup paperSize="9" scale="43" orientation="landscape" r:id="rId1"/>
  <headerFooter>
    <oddFooter>&amp;L&amp;"Arial,Standard"&amp;10Veröffentlicht am: 20.08.2021</oddFooter>
  </headerFooter>
  <drawing r:id="rId2"/>
  <extLst>
    <ext xmlns:x14="http://schemas.microsoft.com/office/spreadsheetml/2009/9/main" uri="{CCE6A557-97BC-4b89-ADB6-D9C93CAAB3DF}">
      <x14:dataValidations xmlns:xm="http://schemas.microsoft.com/office/excel/2006/main" disablePrompts="1" count="1">
        <x14:dataValidation type="list" showInputMessage="1" showErrorMessage="1">
          <x14:formula1>
            <xm:f xml:space="preserve"> INDIRECT(CONCATENATE("P_",Belegliste_Ausgaben_1a!I$13))</xm:f>
          </x14:formula1>
          <xm:sqref>E15:E101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pageSetUpPr fitToPage="1"/>
  </sheetPr>
  <dimension ref="A1:CQ99"/>
  <sheetViews>
    <sheetView zoomScale="85" zoomScaleNormal="85" workbookViewId="0">
      <selection activeCell="A9" sqref="A9"/>
    </sheetView>
  </sheetViews>
  <sheetFormatPr baseColWidth="10" defaultColWidth="11.5546875" defaultRowHeight="14.4"/>
  <cols>
    <col min="1" max="1" width="25.88671875" style="77" customWidth="1"/>
    <col min="2" max="2" width="9.88671875" style="1" customWidth="1"/>
    <col min="3" max="3" width="17.6640625" style="1" customWidth="1"/>
    <col min="4" max="4" width="19.109375" style="1" customWidth="1"/>
    <col min="5" max="5" width="55" style="1" customWidth="1"/>
    <col min="6" max="6" width="14.6640625" style="2" customWidth="1"/>
    <col min="7" max="7" width="17.6640625" style="2" customWidth="1"/>
    <col min="8" max="8" width="20" style="1" customWidth="1"/>
    <col min="9" max="9" width="26.33203125" style="1" customWidth="1"/>
    <col min="10" max="10" width="7.5546875" style="77" customWidth="1"/>
    <col min="11" max="11" width="10.5546875" style="77" customWidth="1"/>
    <col min="12" max="12" width="15.6640625" style="77" customWidth="1"/>
    <col min="13" max="13" width="12.6640625" style="77" customWidth="1"/>
    <col min="14" max="14" width="14.6640625" style="77" customWidth="1"/>
    <col min="15" max="15" width="13.109375" style="77" customWidth="1"/>
    <col min="16" max="27" width="11.5546875" style="77"/>
    <col min="28" max="16384" width="11.5546875" style="1"/>
  </cols>
  <sheetData>
    <row r="1" spans="1:95" ht="23.4" customHeight="1">
      <c r="B1" s="77"/>
      <c r="C1" s="77"/>
      <c r="D1" s="77"/>
      <c r="E1" s="77"/>
      <c r="F1" s="77"/>
      <c r="G1" s="77"/>
      <c r="H1" s="115"/>
      <c r="I1" s="116"/>
    </row>
    <row r="2" spans="1:95" ht="22.95" customHeight="1">
      <c r="B2" s="288" t="s">
        <v>1</v>
      </c>
      <c r="C2" s="288"/>
      <c r="D2" s="288"/>
      <c r="E2" s="288"/>
      <c r="F2" s="117"/>
      <c r="G2" s="117"/>
      <c r="H2" s="117"/>
      <c r="I2" s="77"/>
    </row>
    <row r="3" spans="1:95" ht="22.95" customHeight="1" thickBot="1">
      <c r="B3" s="289"/>
      <c r="C3" s="289"/>
      <c r="D3" s="289"/>
      <c r="E3" s="289"/>
      <c r="F3" s="117"/>
      <c r="G3" s="117"/>
      <c r="H3" s="117"/>
      <c r="I3" s="77"/>
    </row>
    <row r="4" spans="1:95" ht="6.6" customHeight="1" thickBot="1">
      <c r="B4" s="117"/>
      <c r="C4" s="117"/>
      <c r="D4" s="117"/>
      <c r="E4" s="117"/>
      <c r="F4" s="117"/>
      <c r="G4" s="117"/>
      <c r="H4" s="117"/>
      <c r="I4" s="77"/>
    </row>
    <row r="5" spans="1:95" ht="9.6" customHeight="1" thickBot="1">
      <c r="B5" s="309" t="s">
        <v>9</v>
      </c>
      <c r="C5" s="310"/>
      <c r="D5" s="310"/>
      <c r="E5" s="311"/>
      <c r="F5" s="117"/>
      <c r="G5" s="117"/>
      <c r="H5" s="117"/>
      <c r="I5" s="77"/>
      <c r="K5" s="118"/>
    </row>
    <row r="6" spans="1:95" ht="18" customHeight="1" thickBot="1">
      <c r="B6" s="312"/>
      <c r="C6" s="313"/>
      <c r="D6" s="313"/>
      <c r="E6" s="314"/>
      <c r="F6" s="117"/>
      <c r="G6" s="283" t="s">
        <v>83</v>
      </c>
      <c r="H6" s="284"/>
      <c r="I6" s="138">
        <f>Belegliste_Ausgaben_1a!M2</f>
        <v>1</v>
      </c>
      <c r="M6" s="128"/>
      <c r="N6" s="128"/>
      <c r="O6" s="128"/>
    </row>
    <row r="7" spans="1:95" ht="9" customHeight="1" thickBot="1">
      <c r="B7" s="117"/>
      <c r="C7" s="117"/>
      <c r="D7" s="117"/>
      <c r="E7" s="117"/>
      <c r="F7" s="117"/>
      <c r="G7" s="117"/>
      <c r="H7" s="117"/>
      <c r="I7" s="117"/>
      <c r="N7" s="128"/>
      <c r="O7" s="128"/>
    </row>
    <row r="8" spans="1:95" ht="15" customHeight="1" thickBot="1">
      <c r="B8" s="317" t="s">
        <v>69</v>
      </c>
      <c r="C8" s="318"/>
      <c r="D8" s="318"/>
      <c r="E8" s="319"/>
      <c r="F8" s="117"/>
      <c r="G8" s="285" t="s">
        <v>5</v>
      </c>
      <c r="H8" s="286"/>
      <c r="I8" s="139">
        <f>Belegliste_Ausgaben_1a!L4</f>
        <v>0</v>
      </c>
      <c r="N8" s="128"/>
      <c r="O8" s="128"/>
      <c r="P8" s="128"/>
    </row>
    <row r="9" spans="1:95" ht="15" customHeight="1" thickBot="1">
      <c r="B9" s="320"/>
      <c r="C9" s="321"/>
      <c r="D9" s="321"/>
      <c r="E9" s="322"/>
      <c r="F9" s="117"/>
      <c r="G9" s="285" t="s">
        <v>231</v>
      </c>
      <c r="H9" s="286"/>
      <c r="I9" s="139">
        <f>Belegliste_Ausgaben_1a!L5</f>
        <v>0</v>
      </c>
      <c r="K9" s="122"/>
      <c r="N9" s="128"/>
      <c r="O9" s="128"/>
      <c r="P9" s="128"/>
    </row>
    <row r="10" spans="1:95" s="6" customFormat="1" ht="6.6" customHeight="1" thickBot="1">
      <c r="A10" s="77"/>
      <c r="B10" s="323"/>
      <c r="C10" s="324"/>
      <c r="D10" s="324"/>
      <c r="E10" s="325"/>
      <c r="F10" s="117"/>
      <c r="G10" s="131"/>
      <c r="H10" s="117"/>
      <c r="I10" s="122"/>
      <c r="J10" s="77"/>
      <c r="K10" s="122"/>
      <c r="L10" s="77"/>
      <c r="M10" s="77"/>
      <c r="N10" s="77"/>
      <c r="O10" s="77"/>
      <c r="P10" s="77"/>
      <c r="Q10" s="77"/>
      <c r="R10" s="77"/>
      <c r="S10" s="77"/>
      <c r="T10" s="77"/>
      <c r="U10" s="77"/>
      <c r="V10" s="77"/>
      <c r="W10" s="77"/>
      <c r="X10" s="77"/>
      <c r="Y10" s="77"/>
      <c r="Z10" s="77"/>
      <c r="AA10" s="77"/>
    </row>
    <row r="11" spans="1:95" s="6" customFormat="1" ht="11.4" customHeight="1">
      <c r="A11" s="77"/>
      <c r="B11" s="122"/>
      <c r="C11" s="122"/>
      <c r="D11" s="122"/>
      <c r="E11" s="122"/>
      <c r="F11" s="122"/>
      <c r="G11" s="122"/>
      <c r="H11" s="122"/>
      <c r="I11" s="122"/>
      <c r="J11" s="122"/>
      <c r="K11" s="122"/>
      <c r="L11" s="77"/>
      <c r="M11" s="77"/>
      <c r="N11" s="77"/>
      <c r="O11" s="77"/>
      <c r="P11" s="77"/>
      <c r="Q11" s="77"/>
      <c r="R11" s="77"/>
      <c r="S11" s="77"/>
      <c r="T11" s="77"/>
      <c r="U11" s="77"/>
      <c r="V11" s="77"/>
      <c r="W11" s="77"/>
      <c r="X11" s="77"/>
      <c r="Y11" s="77"/>
      <c r="Z11" s="77"/>
      <c r="AA11" s="77"/>
    </row>
    <row r="12" spans="1:95" s="7" customFormat="1" ht="15" thickBot="1">
      <c r="A12" s="114"/>
      <c r="B12" s="123">
        <v>1</v>
      </c>
      <c r="C12" s="123">
        <v>2</v>
      </c>
      <c r="D12" s="123">
        <v>3</v>
      </c>
      <c r="E12" s="123">
        <v>4</v>
      </c>
      <c r="F12" s="123">
        <v>5</v>
      </c>
      <c r="G12" s="123">
        <v>6</v>
      </c>
      <c r="H12" s="123">
        <v>7</v>
      </c>
      <c r="I12" s="123">
        <v>8</v>
      </c>
      <c r="J12" s="132"/>
      <c r="K12" s="132"/>
      <c r="L12" s="114"/>
      <c r="M12" s="114"/>
      <c r="N12" s="114"/>
      <c r="O12" s="114"/>
      <c r="P12" s="114"/>
      <c r="Q12" s="114"/>
      <c r="R12" s="114"/>
      <c r="S12" s="114"/>
      <c r="T12" s="114"/>
      <c r="U12" s="114"/>
      <c r="V12" s="114"/>
      <c r="W12" s="114"/>
      <c r="X12" s="114"/>
      <c r="Y12" s="114"/>
      <c r="Z12" s="114"/>
      <c r="AA12" s="114"/>
    </row>
    <row r="13" spans="1:95" s="8" customFormat="1" ht="75" customHeight="1" thickBot="1">
      <c r="A13" s="77"/>
      <c r="B13" s="54" t="s">
        <v>2</v>
      </c>
      <c r="C13" s="55" t="s">
        <v>71</v>
      </c>
      <c r="D13" s="55" t="s">
        <v>121</v>
      </c>
      <c r="E13" s="55" t="s">
        <v>72</v>
      </c>
      <c r="F13" s="55" t="s">
        <v>70</v>
      </c>
      <c r="G13" s="55" t="s">
        <v>152</v>
      </c>
      <c r="H13" s="36" t="s">
        <v>120</v>
      </c>
      <c r="I13" s="42" t="s">
        <v>153</v>
      </c>
      <c r="J13" s="122"/>
      <c r="K13" s="122"/>
      <c r="L13" s="77"/>
      <c r="M13" s="77"/>
      <c r="N13" s="77"/>
      <c r="O13" s="77"/>
      <c r="P13" s="77"/>
      <c r="Q13" s="77"/>
      <c r="R13" s="77"/>
      <c r="S13" s="77"/>
      <c r="T13" s="77"/>
      <c r="U13" s="77"/>
      <c r="V13" s="77"/>
      <c r="W13" s="77"/>
      <c r="X13" s="77"/>
      <c r="Y13" s="77"/>
      <c r="Z13" s="77"/>
      <c r="AA13" s="77"/>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9" customFormat="1" ht="19.2" customHeight="1" thickBot="1">
      <c r="A14" s="77"/>
      <c r="B14" s="42" t="s">
        <v>12</v>
      </c>
      <c r="C14" s="42" t="s">
        <v>12</v>
      </c>
      <c r="D14" s="42" t="s">
        <v>76</v>
      </c>
      <c r="E14" s="42" t="s">
        <v>76</v>
      </c>
      <c r="F14" s="42" t="s">
        <v>76</v>
      </c>
      <c r="G14" s="42" t="s">
        <v>67</v>
      </c>
      <c r="H14" s="56" t="s">
        <v>4</v>
      </c>
      <c r="I14" s="41" t="s">
        <v>67</v>
      </c>
      <c r="J14" s="122"/>
      <c r="K14" s="122"/>
      <c r="L14" s="77"/>
      <c r="M14" s="77"/>
      <c r="N14" s="77"/>
      <c r="O14" s="77"/>
      <c r="P14" s="77"/>
      <c r="Q14" s="77"/>
      <c r="R14" s="77"/>
      <c r="S14" s="77"/>
      <c r="T14" s="77"/>
      <c r="U14" s="77"/>
      <c r="V14" s="77"/>
      <c r="W14" s="77"/>
      <c r="X14" s="77"/>
      <c r="Y14" s="77"/>
      <c r="Z14" s="77"/>
      <c r="AA14" s="77"/>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row>
    <row r="15" spans="1:95">
      <c r="B15" s="27"/>
      <c r="C15" s="28"/>
      <c r="D15" s="152"/>
      <c r="E15" s="152"/>
      <c r="F15" s="59" t="s">
        <v>70</v>
      </c>
      <c r="G15" s="47"/>
      <c r="H15" s="48"/>
      <c r="I15" s="50"/>
      <c r="J15" s="122"/>
      <c r="K15" s="122"/>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c r="B16" s="27"/>
      <c r="C16" s="28"/>
      <c r="D16" s="151"/>
      <c r="E16" s="151"/>
      <c r="F16" s="59" t="s">
        <v>70</v>
      </c>
      <c r="G16" s="47"/>
      <c r="H16" s="48"/>
      <c r="I16" s="50"/>
      <c r="J16" s="122"/>
      <c r="K16" s="122"/>
    </row>
    <row r="17" spans="2:95">
      <c r="B17" s="27"/>
      <c r="C17" s="45"/>
      <c r="D17" s="151"/>
      <c r="E17" s="151"/>
      <c r="F17" s="59" t="s">
        <v>70</v>
      </c>
      <c r="G17" s="47"/>
      <c r="H17" s="48"/>
      <c r="I17" s="49"/>
      <c r="J17" s="122"/>
      <c r="K17" s="122"/>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2:95">
      <c r="B18" s="27"/>
      <c r="C18" s="28"/>
      <c r="D18" s="151"/>
      <c r="E18" s="151"/>
      <c r="F18" s="59" t="s">
        <v>70</v>
      </c>
      <c r="G18" s="47"/>
      <c r="H18" s="48"/>
      <c r="I18" s="50"/>
      <c r="J18" s="122"/>
      <c r="K18" s="122"/>
    </row>
    <row r="19" spans="2:95">
      <c r="B19" s="27"/>
      <c r="C19" s="28"/>
      <c r="D19" s="151"/>
      <c r="E19" s="151"/>
      <c r="F19" s="59" t="s">
        <v>70</v>
      </c>
      <c r="G19" s="47"/>
      <c r="H19" s="48"/>
      <c r="I19" s="50"/>
      <c r="J19" s="122"/>
      <c r="K19" s="122"/>
    </row>
    <row r="20" spans="2:95">
      <c r="B20" s="27"/>
      <c r="C20" s="45"/>
      <c r="D20" s="151"/>
      <c r="E20" s="151"/>
      <c r="F20" s="59" t="s">
        <v>70</v>
      </c>
      <c r="G20" s="47"/>
      <c r="H20" s="48"/>
      <c r="I20" s="49"/>
      <c r="J20" s="122"/>
      <c r="K20" s="122"/>
    </row>
    <row r="21" spans="2:95">
      <c r="B21" s="27"/>
      <c r="C21" s="28"/>
      <c r="D21" s="151"/>
      <c r="E21" s="151"/>
      <c r="F21" s="59" t="s">
        <v>70</v>
      </c>
      <c r="G21" s="47"/>
      <c r="H21" s="48"/>
      <c r="I21" s="50"/>
      <c r="J21" s="122"/>
      <c r="K21" s="122"/>
    </row>
    <row r="22" spans="2:95">
      <c r="B22" s="27"/>
      <c r="C22" s="28"/>
      <c r="D22" s="151"/>
      <c r="E22" s="151"/>
      <c r="F22" s="59" t="s">
        <v>70</v>
      </c>
      <c r="G22" s="47"/>
      <c r="H22" s="48"/>
      <c r="I22" s="50"/>
      <c r="J22" s="122"/>
      <c r="K22" s="122"/>
    </row>
    <row r="23" spans="2:95">
      <c r="B23" s="27"/>
      <c r="C23" s="45"/>
      <c r="D23" s="151"/>
      <c r="E23" s="151"/>
      <c r="F23" s="59" t="s">
        <v>70</v>
      </c>
      <c r="G23" s="47"/>
      <c r="H23" s="48"/>
      <c r="I23" s="49"/>
      <c r="J23" s="122"/>
      <c r="K23" s="122"/>
    </row>
    <row r="24" spans="2:95">
      <c r="B24" s="27"/>
      <c r="C24" s="28"/>
      <c r="D24" s="151"/>
      <c r="E24" s="151"/>
      <c r="F24" s="59" t="s">
        <v>70</v>
      </c>
      <c r="G24" s="47"/>
      <c r="H24" s="48"/>
      <c r="I24" s="50"/>
      <c r="J24" s="122"/>
      <c r="K24" s="122"/>
    </row>
    <row r="25" spans="2:95">
      <c r="B25" s="27"/>
      <c r="C25" s="28"/>
      <c r="D25" s="151"/>
      <c r="E25" s="151"/>
      <c r="F25" s="59" t="s">
        <v>70</v>
      </c>
      <c r="G25" s="47"/>
      <c r="H25" s="48"/>
      <c r="I25" s="50"/>
      <c r="J25" s="122"/>
      <c r="K25" s="122"/>
    </row>
    <row r="26" spans="2:95">
      <c r="B26" s="27"/>
      <c r="C26" s="45"/>
      <c r="D26" s="151"/>
      <c r="E26" s="151"/>
      <c r="F26" s="59" t="s">
        <v>70</v>
      </c>
      <c r="G26" s="47"/>
      <c r="H26" s="48"/>
      <c r="I26" s="49"/>
      <c r="J26" s="122"/>
      <c r="K26" s="122"/>
    </row>
    <row r="27" spans="2:95">
      <c r="B27" s="27"/>
      <c r="C27" s="28"/>
      <c r="D27" s="151"/>
      <c r="E27" s="151"/>
      <c r="F27" s="59" t="s">
        <v>70</v>
      </c>
      <c r="G27" s="47"/>
      <c r="H27" s="48"/>
      <c r="I27" s="50"/>
      <c r="J27" s="122"/>
      <c r="K27" s="122"/>
    </row>
    <row r="28" spans="2:95">
      <c r="B28" s="27"/>
      <c r="C28" s="28"/>
      <c r="D28" s="151"/>
      <c r="E28" s="151"/>
      <c r="F28" s="59" t="s">
        <v>70</v>
      </c>
      <c r="G28" s="47"/>
      <c r="H28" s="48"/>
      <c r="I28" s="50"/>
      <c r="J28" s="122"/>
      <c r="K28" s="122"/>
    </row>
    <row r="29" spans="2:95">
      <c r="B29" s="27"/>
      <c r="C29" s="45"/>
      <c r="D29" s="151"/>
      <c r="E29" s="151"/>
      <c r="F29" s="59" t="s">
        <v>70</v>
      </c>
      <c r="G29" s="47"/>
      <c r="H29" s="48"/>
      <c r="I29" s="49"/>
      <c r="J29" s="122"/>
      <c r="K29" s="122"/>
    </row>
    <row r="30" spans="2:95">
      <c r="B30" s="27"/>
      <c r="C30" s="28"/>
      <c r="D30" s="151"/>
      <c r="E30" s="151"/>
      <c r="F30" s="59" t="s">
        <v>70</v>
      </c>
      <c r="G30" s="47"/>
      <c r="H30" s="48"/>
      <c r="I30" s="50"/>
      <c r="J30" s="122"/>
      <c r="K30" s="122"/>
    </row>
    <row r="31" spans="2:95">
      <c r="B31" s="27"/>
      <c r="C31" s="45"/>
      <c r="D31" s="151"/>
      <c r="E31" s="151"/>
      <c r="F31" s="59" t="s">
        <v>70</v>
      </c>
      <c r="G31" s="47"/>
      <c r="H31" s="48"/>
      <c r="I31" s="49"/>
      <c r="J31" s="122"/>
      <c r="K31" s="122"/>
    </row>
    <row r="32" spans="2:95">
      <c r="B32" s="27"/>
      <c r="C32" s="28"/>
      <c r="D32" s="151"/>
      <c r="E32" s="151"/>
      <c r="F32" s="59" t="s">
        <v>70</v>
      </c>
      <c r="G32" s="47"/>
      <c r="H32" s="48"/>
      <c r="I32" s="50"/>
      <c r="J32" s="122"/>
      <c r="K32" s="122"/>
    </row>
    <row r="33" spans="2:11">
      <c r="B33" s="27"/>
      <c r="C33" s="28"/>
      <c r="D33" s="151"/>
      <c r="E33" s="151"/>
      <c r="F33" s="59" t="s">
        <v>70</v>
      </c>
      <c r="G33" s="47"/>
      <c r="H33" s="48"/>
      <c r="I33" s="50"/>
      <c r="J33" s="122"/>
      <c r="K33" s="122"/>
    </row>
    <row r="34" spans="2:11">
      <c r="B34" s="27"/>
      <c r="C34" s="28"/>
      <c r="D34" s="151"/>
      <c r="E34" s="151"/>
      <c r="F34" s="59" t="s">
        <v>70</v>
      </c>
      <c r="G34" s="47"/>
      <c r="H34" s="46"/>
      <c r="I34" s="50"/>
      <c r="J34" s="122"/>
      <c r="K34" s="122"/>
    </row>
    <row r="35" spans="2:11">
      <c r="B35" s="27"/>
      <c r="C35" s="28"/>
      <c r="D35" s="151"/>
      <c r="E35" s="151"/>
      <c r="F35" s="59" t="s">
        <v>70</v>
      </c>
      <c r="G35" s="47"/>
      <c r="H35" s="46"/>
      <c r="I35" s="50"/>
      <c r="J35" s="122"/>
      <c r="K35" s="122"/>
    </row>
    <row r="36" spans="2:11">
      <c r="B36" s="27"/>
      <c r="C36" s="28"/>
      <c r="D36" s="151"/>
      <c r="E36" s="151"/>
      <c r="F36" s="59" t="s">
        <v>70</v>
      </c>
      <c r="G36" s="47"/>
      <c r="H36" s="46"/>
      <c r="I36" s="50"/>
      <c r="J36" s="122"/>
      <c r="K36" s="122"/>
    </row>
    <row r="37" spans="2:11">
      <c r="B37" s="27"/>
      <c r="C37" s="28"/>
      <c r="D37" s="151"/>
      <c r="E37" s="151"/>
      <c r="F37" s="59" t="s">
        <v>70</v>
      </c>
      <c r="G37" s="47"/>
      <c r="H37" s="46"/>
      <c r="I37" s="50"/>
      <c r="J37" s="122"/>
      <c r="K37" s="122"/>
    </row>
    <row r="38" spans="2:11">
      <c r="B38" s="27"/>
      <c r="C38" s="28"/>
      <c r="D38" s="151"/>
      <c r="E38" s="151"/>
      <c r="F38" s="59" t="s">
        <v>70</v>
      </c>
      <c r="G38" s="47"/>
      <c r="H38" s="46"/>
      <c r="I38" s="50"/>
      <c r="J38" s="122"/>
      <c r="K38" s="122"/>
    </row>
    <row r="39" spans="2:11">
      <c r="B39" s="27"/>
      <c r="C39" s="28"/>
      <c r="D39" s="151"/>
      <c r="E39" s="151"/>
      <c r="F39" s="59" t="s">
        <v>70</v>
      </c>
      <c r="G39" s="47"/>
      <c r="H39" s="46"/>
      <c r="I39" s="50"/>
      <c r="J39" s="122"/>
      <c r="K39" s="122"/>
    </row>
    <row r="40" spans="2:11">
      <c r="B40" s="27"/>
      <c r="C40" s="28"/>
      <c r="D40" s="151"/>
      <c r="E40" s="151"/>
      <c r="F40" s="59" t="s">
        <v>70</v>
      </c>
      <c r="G40" s="47"/>
      <c r="H40" s="46"/>
      <c r="I40" s="50"/>
      <c r="J40" s="122"/>
      <c r="K40" s="122"/>
    </row>
    <row r="41" spans="2:11">
      <c r="B41" s="27"/>
      <c r="C41" s="28"/>
      <c r="D41" s="151"/>
      <c r="E41" s="151"/>
      <c r="F41" s="59" t="s">
        <v>70</v>
      </c>
      <c r="G41" s="47"/>
      <c r="H41" s="46"/>
      <c r="I41" s="50"/>
      <c r="J41" s="122"/>
      <c r="K41" s="122"/>
    </row>
    <row r="42" spans="2:11">
      <c r="B42" s="27"/>
      <c r="C42" s="28"/>
      <c r="D42" s="151"/>
      <c r="E42" s="151"/>
      <c r="F42" s="59" t="s">
        <v>70</v>
      </c>
      <c r="G42" s="47"/>
      <c r="H42" s="46"/>
      <c r="I42" s="50"/>
      <c r="J42" s="122"/>
      <c r="K42" s="122"/>
    </row>
    <row r="43" spans="2:11">
      <c r="B43" s="27"/>
      <c r="C43" s="28"/>
      <c r="D43" s="151"/>
      <c r="E43" s="151"/>
      <c r="F43" s="59" t="s">
        <v>70</v>
      </c>
      <c r="G43" s="47"/>
      <c r="H43" s="46"/>
      <c r="I43" s="50"/>
      <c r="J43" s="122"/>
      <c r="K43" s="122"/>
    </row>
    <row r="44" spans="2:11" ht="15" thickBot="1">
      <c r="B44" s="27"/>
      <c r="C44" s="28"/>
      <c r="D44" s="151"/>
      <c r="E44" s="151"/>
      <c r="F44" s="59" t="s">
        <v>70</v>
      </c>
      <c r="G44" s="47"/>
      <c r="H44" s="46"/>
      <c r="I44" s="50"/>
      <c r="J44" s="122"/>
      <c r="K44" s="122"/>
    </row>
    <row r="45" spans="2:11" ht="16.2" thickBot="1">
      <c r="B45" s="315" t="s">
        <v>6</v>
      </c>
      <c r="C45" s="316"/>
      <c r="D45" s="32"/>
      <c r="E45" s="32"/>
      <c r="F45" s="32"/>
      <c r="G45" s="57">
        <f t="array" ref="G45">SUM(ROUND(G15:G44,2))</f>
        <v>0</v>
      </c>
      <c r="H45" s="33"/>
      <c r="I45" s="58">
        <f t="array" ref="I45">SUM(ROUND(I15:I44,2))</f>
        <v>0</v>
      </c>
      <c r="J45" s="122"/>
      <c r="K45" s="122"/>
    </row>
    <row r="46" spans="2:11" s="77" customFormat="1">
      <c r="J46" s="122"/>
      <c r="K46" s="122"/>
    </row>
    <row r="47" spans="2:11" s="77" customFormat="1">
      <c r="F47" s="115"/>
      <c r="G47" s="115"/>
    </row>
    <row r="48" spans="2:11" s="77" customFormat="1">
      <c r="D48" s="249" t="s">
        <v>340</v>
      </c>
      <c r="E48" s="249"/>
      <c r="F48" s="115"/>
      <c r="G48" s="115"/>
    </row>
    <row r="49" spans="6:7" s="77" customFormat="1">
      <c r="F49" s="115"/>
      <c r="G49" s="115"/>
    </row>
    <row r="50" spans="6:7" s="77" customFormat="1">
      <c r="F50" s="115"/>
      <c r="G50" s="115"/>
    </row>
    <row r="51" spans="6:7" s="77" customFormat="1">
      <c r="F51" s="115"/>
      <c r="G51" s="115"/>
    </row>
    <row r="52" spans="6:7" s="77" customFormat="1">
      <c r="F52" s="115"/>
      <c r="G52" s="115"/>
    </row>
    <row r="53" spans="6:7" s="77" customFormat="1">
      <c r="F53" s="115"/>
      <c r="G53" s="115"/>
    </row>
    <row r="54" spans="6:7" s="77" customFormat="1">
      <c r="F54" s="115"/>
      <c r="G54" s="115"/>
    </row>
    <row r="55" spans="6:7" s="77" customFormat="1">
      <c r="F55" s="115"/>
      <c r="G55" s="115"/>
    </row>
    <row r="56" spans="6:7" s="77" customFormat="1">
      <c r="F56" s="115"/>
      <c r="G56" s="115"/>
    </row>
    <row r="57" spans="6:7" s="77" customFormat="1">
      <c r="F57" s="115"/>
      <c r="G57" s="115"/>
    </row>
    <row r="58" spans="6:7" s="77" customFormat="1">
      <c r="F58" s="115"/>
      <c r="G58" s="115"/>
    </row>
    <row r="59" spans="6:7" s="77" customFormat="1">
      <c r="F59" s="115"/>
      <c r="G59" s="115"/>
    </row>
    <row r="60" spans="6:7" s="77" customFormat="1">
      <c r="F60" s="115"/>
      <c r="G60" s="115"/>
    </row>
    <row r="61" spans="6:7" s="77" customFormat="1">
      <c r="F61" s="115"/>
      <c r="G61" s="115"/>
    </row>
    <row r="62" spans="6:7" s="77" customFormat="1">
      <c r="F62" s="115"/>
      <c r="G62" s="115"/>
    </row>
    <row r="63" spans="6:7" s="77" customFormat="1">
      <c r="F63" s="115"/>
      <c r="G63" s="115"/>
    </row>
    <row r="64" spans="6:7" s="77" customFormat="1">
      <c r="F64" s="115"/>
      <c r="G64" s="115"/>
    </row>
    <row r="65" spans="6:7" s="77" customFormat="1">
      <c r="F65" s="115"/>
      <c r="G65" s="115"/>
    </row>
    <row r="66" spans="6:7" s="77" customFormat="1">
      <c r="F66" s="115"/>
      <c r="G66" s="115"/>
    </row>
    <row r="67" spans="6:7" s="77" customFormat="1">
      <c r="F67" s="115"/>
      <c r="G67" s="115"/>
    </row>
    <row r="68" spans="6:7" s="77" customFormat="1">
      <c r="F68" s="115"/>
      <c r="G68" s="115"/>
    </row>
    <row r="69" spans="6:7" s="77" customFormat="1">
      <c r="F69" s="115"/>
      <c r="G69" s="115"/>
    </row>
    <row r="70" spans="6:7" s="77" customFormat="1">
      <c r="F70" s="115"/>
      <c r="G70" s="115"/>
    </row>
    <row r="71" spans="6:7" s="77" customFormat="1">
      <c r="F71" s="115"/>
      <c r="G71" s="115"/>
    </row>
    <row r="72" spans="6:7" s="77" customFormat="1">
      <c r="F72" s="115"/>
      <c r="G72" s="115"/>
    </row>
    <row r="73" spans="6:7" s="77" customFormat="1">
      <c r="F73" s="115"/>
      <c r="G73" s="115"/>
    </row>
    <row r="74" spans="6:7" s="77" customFormat="1">
      <c r="F74" s="115"/>
      <c r="G74" s="115"/>
    </row>
    <row r="75" spans="6:7" s="77" customFormat="1">
      <c r="F75" s="115"/>
      <c r="G75" s="115"/>
    </row>
    <row r="76" spans="6:7" s="77" customFormat="1">
      <c r="F76" s="115"/>
      <c r="G76" s="115"/>
    </row>
    <row r="77" spans="6:7" s="77" customFormat="1">
      <c r="F77" s="115"/>
      <c r="G77" s="115"/>
    </row>
    <row r="78" spans="6:7" s="77" customFormat="1">
      <c r="F78" s="115"/>
      <c r="G78" s="115"/>
    </row>
    <row r="79" spans="6:7" s="77" customFormat="1">
      <c r="F79" s="115"/>
      <c r="G79" s="115"/>
    </row>
    <row r="80" spans="6:7" s="77" customFormat="1">
      <c r="F80" s="115"/>
      <c r="G80" s="115"/>
    </row>
    <row r="81" spans="6:7" s="77" customFormat="1">
      <c r="F81" s="115"/>
      <c r="G81" s="115"/>
    </row>
    <row r="82" spans="6:7" s="77" customFormat="1">
      <c r="F82" s="115"/>
      <c r="G82" s="115"/>
    </row>
    <row r="83" spans="6:7" s="77" customFormat="1">
      <c r="F83" s="115"/>
      <c r="G83" s="115"/>
    </row>
    <row r="84" spans="6:7" s="77" customFormat="1">
      <c r="F84" s="115"/>
      <c r="G84" s="115"/>
    </row>
    <row r="85" spans="6:7" s="77" customFormat="1">
      <c r="F85" s="115"/>
      <c r="G85" s="115"/>
    </row>
    <row r="86" spans="6:7" s="77" customFormat="1">
      <c r="F86" s="115"/>
      <c r="G86" s="115"/>
    </row>
    <row r="87" spans="6:7" s="77" customFormat="1">
      <c r="F87" s="115"/>
      <c r="G87" s="115"/>
    </row>
    <row r="88" spans="6:7" s="77" customFormat="1">
      <c r="F88" s="115"/>
      <c r="G88" s="115"/>
    </row>
    <row r="89" spans="6:7" s="77" customFormat="1">
      <c r="F89" s="115"/>
      <c r="G89" s="115"/>
    </row>
    <row r="90" spans="6:7" s="77" customFormat="1">
      <c r="F90" s="115"/>
      <c r="G90" s="115"/>
    </row>
    <row r="91" spans="6:7" s="77" customFormat="1">
      <c r="F91" s="115"/>
      <c r="G91" s="115"/>
    </row>
    <row r="92" spans="6:7" s="77" customFormat="1">
      <c r="F92" s="115"/>
      <c r="G92" s="115"/>
    </row>
    <row r="93" spans="6:7" s="77" customFormat="1">
      <c r="F93" s="115"/>
      <c r="G93" s="115"/>
    </row>
    <row r="94" spans="6:7" s="77" customFormat="1">
      <c r="F94" s="115"/>
      <c r="G94" s="115"/>
    </row>
    <row r="95" spans="6:7" s="77" customFormat="1">
      <c r="F95" s="115"/>
      <c r="G95" s="115"/>
    </row>
    <row r="96" spans="6:7" s="77" customFormat="1">
      <c r="F96" s="115"/>
      <c r="G96" s="115"/>
    </row>
    <row r="97" spans="6:7" s="77" customFormat="1">
      <c r="F97" s="115"/>
      <c r="G97" s="115"/>
    </row>
    <row r="98" spans="6:7" s="77" customFormat="1">
      <c r="F98" s="115"/>
      <c r="G98" s="115"/>
    </row>
    <row r="99" spans="6:7" s="77" customFormat="1">
      <c r="F99" s="115"/>
      <c r="G99" s="115"/>
    </row>
  </sheetData>
  <mergeCells count="7">
    <mergeCell ref="B5:E6"/>
    <mergeCell ref="B2:E3"/>
    <mergeCell ref="B45:C45"/>
    <mergeCell ref="G6:H6"/>
    <mergeCell ref="G8:H8"/>
    <mergeCell ref="G9:H9"/>
    <mergeCell ref="B8:E10"/>
  </mergeCells>
  <pageMargins left="0.70866141732283472" right="0.70866141732283472" top="0.59055118110236227" bottom="0.59055118110236227" header="0.31496062992125984" footer="0.31496062992125984"/>
  <pageSetup paperSize="9" scale="31" orientation="landscape" r:id="rId1"/>
  <headerFooter>
    <oddFooter>&amp;L&amp;"Arial,Standard"&amp;10Veröffentlicht am: 23.10.2020&amp;C1 Untererschrift:__________________________  2 Unterschrift: ______________________________Datum:____________</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6" tint="-0.249977111117893"/>
    <pageSetUpPr fitToPage="1"/>
  </sheetPr>
  <dimension ref="A1:AA100"/>
  <sheetViews>
    <sheetView zoomScale="70" zoomScaleNormal="70" workbookViewId="0">
      <selection activeCell="B2" sqref="B2:E3"/>
    </sheetView>
  </sheetViews>
  <sheetFormatPr baseColWidth="10" defaultColWidth="11.44140625" defaultRowHeight="13.2"/>
  <cols>
    <col min="1" max="1" width="3.33203125" style="124" customWidth="1"/>
    <col min="2" max="2" width="7.44140625" style="60" customWidth="1"/>
    <col min="3" max="3" width="44.33203125" style="60" customWidth="1"/>
    <col min="4" max="4" width="36.33203125" style="60" customWidth="1"/>
    <col min="5" max="5" width="17.33203125" style="60" customWidth="1"/>
    <col min="6" max="6" width="2.6640625" style="60" customWidth="1"/>
    <col min="7" max="7" width="13.6640625" style="60" customWidth="1"/>
    <col min="8" max="8" width="17.109375" style="60" customWidth="1"/>
    <col min="9" max="9" width="16" style="60" customWidth="1"/>
    <col min="10" max="10" width="14.44140625" style="60" customWidth="1"/>
    <col min="11" max="11" width="13.33203125" style="60" customWidth="1"/>
    <col min="12" max="12" width="2" style="60" customWidth="1"/>
    <col min="13" max="13" width="19.6640625" style="60" customWidth="1"/>
    <col min="14" max="16384" width="11.44140625" style="60"/>
  </cols>
  <sheetData>
    <row r="1" spans="2:27" ht="24" customHeight="1">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2:27" ht="16.2" customHeight="1">
      <c r="B2" s="288" t="s">
        <v>1</v>
      </c>
      <c r="C2" s="288"/>
      <c r="D2" s="288"/>
      <c r="E2" s="288"/>
      <c r="F2" s="125"/>
      <c r="G2" s="125"/>
      <c r="H2" s="125"/>
      <c r="I2" s="125"/>
      <c r="J2" s="124"/>
      <c r="K2" s="124"/>
      <c r="L2" s="124"/>
      <c r="M2" s="124"/>
      <c r="N2" s="124"/>
      <c r="O2" s="124"/>
      <c r="P2" s="124"/>
      <c r="Q2" s="124"/>
      <c r="R2" s="124"/>
      <c r="S2" s="124"/>
      <c r="T2" s="124"/>
      <c r="U2" s="124"/>
      <c r="V2" s="124"/>
      <c r="W2" s="124"/>
      <c r="X2" s="124"/>
      <c r="Y2" s="124"/>
      <c r="Z2" s="124"/>
      <c r="AA2" s="124"/>
    </row>
    <row r="3" spans="2:27" ht="16.2" customHeight="1" thickBot="1">
      <c r="B3" s="289"/>
      <c r="C3" s="289"/>
      <c r="D3" s="289"/>
      <c r="E3" s="289"/>
      <c r="F3" s="125"/>
      <c r="G3" s="125"/>
      <c r="H3" s="125"/>
      <c r="I3" s="125"/>
      <c r="J3" s="124"/>
      <c r="K3" s="124"/>
      <c r="L3" s="124"/>
      <c r="M3" s="124"/>
      <c r="N3" s="124"/>
      <c r="O3" s="124"/>
      <c r="P3" s="124"/>
      <c r="Q3" s="124"/>
      <c r="R3" s="124"/>
      <c r="S3" s="124"/>
      <c r="T3" s="124"/>
      <c r="U3" s="124"/>
      <c r="V3" s="124"/>
      <c r="W3" s="124"/>
      <c r="X3" s="124"/>
      <c r="Y3" s="124"/>
      <c r="Z3" s="124"/>
      <c r="AA3" s="124"/>
    </row>
    <row r="4" spans="2:27" ht="7.2" customHeight="1" thickBot="1">
      <c r="B4" s="117"/>
      <c r="C4" s="117"/>
      <c r="D4" s="117"/>
      <c r="E4" s="117"/>
      <c r="F4" s="125"/>
      <c r="G4" s="125"/>
      <c r="H4" s="125"/>
      <c r="I4" s="125"/>
      <c r="J4" s="124"/>
      <c r="K4" s="124"/>
      <c r="L4" s="124"/>
      <c r="M4" s="124"/>
      <c r="N4" s="124"/>
      <c r="O4" s="124"/>
      <c r="P4" s="124"/>
      <c r="Q4" s="124"/>
      <c r="R4" s="124"/>
      <c r="S4" s="124"/>
      <c r="T4" s="124"/>
      <c r="U4" s="124"/>
      <c r="V4" s="124"/>
      <c r="W4" s="124"/>
      <c r="X4" s="124"/>
      <c r="Y4" s="124"/>
      <c r="Z4" s="124"/>
      <c r="AA4" s="124"/>
    </row>
    <row r="5" spans="2:27" ht="6.6" customHeight="1" thickBot="1">
      <c r="B5" s="290" t="s">
        <v>9</v>
      </c>
      <c r="C5" s="291"/>
      <c r="D5" s="291"/>
      <c r="E5" s="292"/>
      <c r="F5" s="125"/>
      <c r="G5" s="125"/>
      <c r="H5" s="125"/>
      <c r="I5" s="125"/>
      <c r="J5" s="124"/>
      <c r="K5" s="124"/>
      <c r="L5" s="124"/>
      <c r="M5" s="124"/>
      <c r="N5" s="124"/>
      <c r="O5" s="124"/>
      <c r="P5" s="124"/>
      <c r="Q5" s="124"/>
      <c r="R5" s="124"/>
      <c r="S5" s="124"/>
      <c r="T5" s="124"/>
      <c r="U5" s="124"/>
      <c r="V5" s="124"/>
      <c r="W5" s="124"/>
      <c r="X5" s="124"/>
      <c r="Y5" s="124"/>
      <c r="Z5" s="124"/>
      <c r="AA5" s="124"/>
    </row>
    <row r="6" spans="2:27" ht="18.600000000000001" customHeight="1" thickBot="1">
      <c r="B6" s="293"/>
      <c r="C6" s="294"/>
      <c r="D6" s="294"/>
      <c r="E6" s="295"/>
      <c r="F6" s="125"/>
      <c r="G6" s="330" t="s">
        <v>83</v>
      </c>
      <c r="H6" s="331"/>
      <c r="I6" s="330" t="e">
        <f>#REF!</f>
        <v>#REF!</v>
      </c>
      <c r="J6" s="331"/>
      <c r="K6" s="124"/>
      <c r="L6" s="124"/>
      <c r="M6" s="124"/>
      <c r="N6" s="124"/>
      <c r="O6" s="124"/>
      <c r="P6" s="124"/>
      <c r="Q6" s="124"/>
      <c r="R6" s="124"/>
      <c r="S6" s="124"/>
      <c r="T6" s="124"/>
      <c r="U6" s="124"/>
      <c r="V6" s="124"/>
      <c r="W6" s="124"/>
      <c r="X6" s="124"/>
      <c r="Y6" s="124"/>
      <c r="Z6" s="124"/>
      <c r="AA6" s="124"/>
    </row>
    <row r="7" spans="2:27" ht="8.4" customHeight="1" thickBot="1">
      <c r="B7" s="117"/>
      <c r="C7" s="117"/>
      <c r="D7" s="117"/>
      <c r="E7" s="117"/>
      <c r="F7" s="125"/>
      <c r="G7" s="119"/>
      <c r="H7" s="119"/>
      <c r="I7" s="119"/>
      <c r="J7" s="119"/>
      <c r="K7" s="124"/>
      <c r="L7" s="124"/>
      <c r="M7" s="124"/>
      <c r="N7" s="124"/>
      <c r="O7" s="124"/>
      <c r="P7" s="124"/>
      <c r="Q7" s="124"/>
      <c r="R7" s="124"/>
      <c r="S7" s="124"/>
      <c r="T7" s="124"/>
      <c r="U7" s="124"/>
      <c r="V7" s="124"/>
      <c r="W7" s="124"/>
      <c r="X7" s="124"/>
      <c r="Y7" s="124"/>
      <c r="Z7" s="124"/>
      <c r="AA7" s="124"/>
    </row>
    <row r="8" spans="2:27" ht="13.95" customHeight="1" thickBot="1">
      <c r="B8" s="296" t="s">
        <v>205</v>
      </c>
      <c r="C8" s="297"/>
      <c r="D8" s="297"/>
      <c r="E8" s="298"/>
      <c r="F8" s="125"/>
      <c r="G8" s="332" t="s">
        <v>5</v>
      </c>
      <c r="H8" s="333"/>
      <c r="I8" s="332" t="e">
        <f>#REF!</f>
        <v>#REF!</v>
      </c>
      <c r="J8" s="333"/>
      <c r="K8" s="124"/>
      <c r="L8" s="124"/>
      <c r="M8" s="124"/>
      <c r="N8" s="124"/>
      <c r="O8" s="124"/>
      <c r="P8" s="124"/>
      <c r="Q8" s="124"/>
      <c r="R8" s="124"/>
      <c r="S8" s="124"/>
      <c r="T8" s="124"/>
      <c r="U8" s="124"/>
      <c r="V8" s="124"/>
      <c r="W8" s="124"/>
      <c r="X8" s="124"/>
      <c r="Y8" s="124"/>
      <c r="Z8" s="124"/>
      <c r="AA8" s="124"/>
    </row>
    <row r="9" spans="2:27" ht="13.95" customHeight="1" thickBot="1">
      <c r="B9" s="299"/>
      <c r="C9" s="300"/>
      <c r="D9" s="300"/>
      <c r="E9" s="301"/>
      <c r="F9" s="125"/>
      <c r="G9" s="326" t="s">
        <v>232</v>
      </c>
      <c r="H9" s="327"/>
      <c r="I9" s="326" t="e">
        <f>#REF!</f>
        <v>#REF!</v>
      </c>
      <c r="J9" s="327"/>
      <c r="K9" s="124"/>
      <c r="L9" s="124"/>
      <c r="M9" s="124"/>
      <c r="N9" s="124"/>
      <c r="O9" s="124"/>
      <c r="P9" s="124"/>
      <c r="Q9" s="124"/>
      <c r="R9" s="124"/>
      <c r="S9" s="124"/>
      <c r="T9" s="124"/>
      <c r="U9" s="124"/>
      <c r="V9" s="124"/>
      <c r="W9" s="124"/>
      <c r="X9" s="124"/>
      <c r="Y9" s="124"/>
      <c r="Z9" s="124"/>
      <c r="AA9" s="124"/>
    </row>
    <row r="10" spans="2:27" ht="22.2" customHeight="1" thickBot="1">
      <c r="B10" s="302"/>
      <c r="C10" s="303"/>
      <c r="D10" s="303"/>
      <c r="E10" s="304"/>
      <c r="F10" s="74"/>
      <c r="G10" s="334" t="s">
        <v>179</v>
      </c>
      <c r="H10" s="335"/>
      <c r="I10" s="335"/>
      <c r="J10" s="335"/>
      <c r="K10" s="335"/>
      <c r="L10" s="335"/>
      <c r="M10" s="335"/>
      <c r="N10" s="335"/>
      <c r="O10" s="335"/>
      <c r="P10" s="336"/>
      <c r="Q10" s="124"/>
      <c r="R10" s="124"/>
      <c r="S10" s="124"/>
      <c r="T10" s="124"/>
      <c r="U10" s="124"/>
      <c r="V10" s="124"/>
      <c r="W10" s="124"/>
      <c r="X10" s="124"/>
      <c r="Y10" s="124"/>
      <c r="Z10" s="124"/>
    </row>
    <row r="11" spans="2:27" ht="18.600000000000001" customHeight="1" thickBot="1">
      <c r="B11" s="124"/>
      <c r="C11" s="124"/>
      <c r="D11" s="124"/>
      <c r="E11" s="124"/>
      <c r="F11" s="124"/>
      <c r="G11" s="337" t="s">
        <v>214</v>
      </c>
      <c r="H11" s="338"/>
      <c r="I11" s="338"/>
      <c r="J11" s="338"/>
      <c r="K11" s="339"/>
      <c r="L11" s="124"/>
      <c r="M11" s="337" t="s">
        <v>181</v>
      </c>
      <c r="N11" s="338"/>
      <c r="O11" s="338"/>
      <c r="P11" s="339"/>
      <c r="Q11" s="124"/>
      <c r="R11" s="124"/>
      <c r="S11" s="124"/>
      <c r="T11" s="124"/>
      <c r="U11" s="124"/>
      <c r="V11" s="124"/>
      <c r="W11" s="124"/>
      <c r="X11" s="124"/>
      <c r="Y11" s="124"/>
      <c r="Z11" s="124"/>
    </row>
    <row r="12" spans="2:27" ht="13.8" thickBot="1">
      <c r="B12" s="126">
        <v>1</v>
      </c>
      <c r="C12" s="126">
        <v>2</v>
      </c>
      <c r="D12" s="126">
        <v>3</v>
      </c>
      <c r="E12" s="126">
        <v>11</v>
      </c>
      <c r="F12" s="124"/>
      <c r="G12" s="156" t="s">
        <v>239</v>
      </c>
      <c r="H12" s="156" t="s">
        <v>240</v>
      </c>
      <c r="I12" s="156" t="s">
        <v>241</v>
      </c>
      <c r="J12" s="156" t="s">
        <v>242</v>
      </c>
      <c r="K12" s="156" t="s">
        <v>243</v>
      </c>
      <c r="L12" s="156"/>
      <c r="M12" s="156" t="s">
        <v>244</v>
      </c>
      <c r="N12" s="156" t="s">
        <v>245</v>
      </c>
      <c r="O12" s="156" t="s">
        <v>246</v>
      </c>
      <c r="P12" s="156" t="s">
        <v>247</v>
      </c>
      <c r="Q12" s="124"/>
      <c r="R12" s="124"/>
      <c r="S12" s="124"/>
      <c r="T12" s="124"/>
      <c r="U12" s="124"/>
      <c r="V12" s="124"/>
      <c r="W12" s="124"/>
      <c r="X12" s="124"/>
      <c r="Y12" s="124"/>
      <c r="Z12" s="124"/>
    </row>
    <row r="13" spans="2:27" ht="90" customHeight="1" thickBot="1">
      <c r="B13" s="68" t="s">
        <v>2</v>
      </c>
      <c r="C13" s="68" t="s">
        <v>122</v>
      </c>
      <c r="D13" s="69" t="s">
        <v>88</v>
      </c>
      <c r="E13" s="69" t="s">
        <v>185</v>
      </c>
      <c r="F13" s="124"/>
      <c r="G13" s="107" t="s">
        <v>215</v>
      </c>
      <c r="H13" s="107" t="s">
        <v>216</v>
      </c>
      <c r="I13" s="107" t="s">
        <v>217</v>
      </c>
      <c r="J13" s="107" t="s">
        <v>218</v>
      </c>
      <c r="K13" s="107" t="s">
        <v>14</v>
      </c>
      <c r="L13" s="124"/>
      <c r="M13" s="107" t="s">
        <v>211</v>
      </c>
      <c r="N13" s="107" t="s">
        <v>212</v>
      </c>
      <c r="O13" s="107" t="s">
        <v>213</v>
      </c>
      <c r="P13" s="107" t="s">
        <v>182</v>
      </c>
      <c r="Q13" s="124"/>
      <c r="R13" s="124"/>
      <c r="S13" s="124"/>
      <c r="T13" s="124"/>
      <c r="U13" s="124"/>
      <c r="V13" s="124"/>
      <c r="W13" s="124"/>
      <c r="X13" s="124"/>
      <c r="Y13" s="124"/>
      <c r="Z13" s="124"/>
    </row>
    <row r="14" spans="2:27" ht="18.600000000000001" customHeight="1" thickBot="1">
      <c r="B14" s="110" t="s">
        <v>12</v>
      </c>
      <c r="C14" s="110" t="s">
        <v>76</v>
      </c>
      <c r="D14" s="110" t="s">
        <v>76</v>
      </c>
      <c r="E14" s="111" t="s">
        <v>67</v>
      </c>
      <c r="F14" s="124"/>
      <c r="G14" s="93" t="s">
        <v>180</v>
      </c>
      <c r="H14" s="93" t="s">
        <v>180</v>
      </c>
      <c r="I14" s="93" t="s">
        <v>10</v>
      </c>
      <c r="J14" s="93" t="s">
        <v>10</v>
      </c>
      <c r="K14" s="93" t="s">
        <v>67</v>
      </c>
      <c r="L14" s="124"/>
      <c r="M14" s="93" t="s">
        <v>10</v>
      </c>
      <c r="N14" s="93" t="s">
        <v>10</v>
      </c>
      <c r="O14" s="93" t="s">
        <v>10</v>
      </c>
      <c r="P14" s="93" t="s">
        <v>67</v>
      </c>
      <c r="Q14" s="124"/>
      <c r="R14" s="124"/>
      <c r="S14" s="124"/>
      <c r="T14" s="124"/>
      <c r="U14" s="124"/>
      <c r="V14" s="124"/>
      <c r="W14" s="124"/>
      <c r="X14" s="124"/>
      <c r="Y14" s="124"/>
      <c r="Z14" s="124"/>
    </row>
    <row r="15" spans="2:27" ht="14.4">
      <c r="B15" s="157"/>
      <c r="C15" s="158"/>
      <c r="D15" s="158"/>
      <c r="E15" s="159"/>
      <c r="F15" s="124"/>
      <c r="G15" s="19"/>
      <c r="H15" s="20"/>
      <c r="I15" s="20"/>
      <c r="J15" s="20"/>
      <c r="K15" s="21"/>
      <c r="L15" s="124"/>
      <c r="M15" s="19"/>
      <c r="N15" s="20"/>
      <c r="O15" s="20"/>
      <c r="P15" s="106"/>
      <c r="Q15" s="124"/>
      <c r="R15" s="124"/>
      <c r="S15" s="124"/>
      <c r="T15" s="124"/>
      <c r="U15" s="124"/>
      <c r="V15" s="124"/>
      <c r="W15" s="124"/>
      <c r="X15" s="124"/>
      <c r="Y15" s="124"/>
      <c r="Z15" s="124"/>
    </row>
    <row r="16" spans="2:27" ht="14.4">
      <c r="B16" s="160"/>
      <c r="C16" s="161"/>
      <c r="D16" s="161"/>
      <c r="E16" s="162"/>
      <c r="F16" s="124"/>
      <c r="G16" s="22"/>
      <c r="H16" s="23"/>
      <c r="I16" s="23"/>
      <c r="J16" s="23"/>
      <c r="K16" s="24"/>
      <c r="L16" s="124"/>
      <c r="M16" s="22"/>
      <c r="N16" s="23"/>
      <c r="O16" s="23"/>
      <c r="P16" s="17"/>
      <c r="Q16" s="124"/>
      <c r="R16" s="124"/>
      <c r="S16" s="124"/>
      <c r="T16" s="124"/>
      <c r="U16" s="124"/>
      <c r="V16" s="124"/>
      <c r="W16" s="124"/>
      <c r="X16" s="124"/>
      <c r="Y16" s="124"/>
      <c r="Z16" s="124"/>
    </row>
    <row r="17" spans="2:26" ht="14.4">
      <c r="B17" s="160"/>
      <c r="C17" s="161"/>
      <c r="D17" s="161"/>
      <c r="E17" s="162"/>
      <c r="F17" s="124"/>
      <c r="G17" s="22"/>
      <c r="H17" s="23"/>
      <c r="I17" s="23"/>
      <c r="J17" s="23"/>
      <c r="K17" s="24"/>
      <c r="L17" s="124"/>
      <c r="M17" s="22"/>
      <c r="N17" s="23"/>
      <c r="O17" s="23"/>
      <c r="P17" s="17"/>
      <c r="Q17" s="124"/>
      <c r="R17" s="124"/>
      <c r="S17" s="124"/>
      <c r="T17" s="124"/>
      <c r="U17" s="124"/>
      <c r="V17" s="124"/>
      <c r="W17" s="124"/>
      <c r="X17" s="124"/>
      <c r="Y17" s="124"/>
      <c r="Z17" s="124"/>
    </row>
    <row r="18" spans="2:26" ht="14.4">
      <c r="B18" s="160"/>
      <c r="C18" s="161"/>
      <c r="D18" s="161"/>
      <c r="E18" s="162"/>
      <c r="F18" s="124"/>
      <c r="G18" s="22"/>
      <c r="H18" s="23"/>
      <c r="I18" s="23"/>
      <c r="J18" s="23"/>
      <c r="K18" s="24"/>
      <c r="L18" s="124"/>
      <c r="M18" s="22"/>
      <c r="N18" s="23"/>
      <c r="O18" s="23"/>
      <c r="P18" s="17"/>
      <c r="Q18" s="124"/>
      <c r="R18" s="124"/>
      <c r="S18" s="124"/>
      <c r="T18" s="124"/>
      <c r="U18" s="124"/>
      <c r="V18" s="124"/>
      <c r="W18" s="124"/>
      <c r="X18" s="124"/>
      <c r="Y18" s="124"/>
      <c r="Z18" s="124"/>
    </row>
    <row r="19" spans="2:26" ht="14.4">
      <c r="B19" s="160"/>
      <c r="C19" s="161"/>
      <c r="D19" s="161"/>
      <c r="E19" s="162"/>
      <c r="F19" s="124"/>
      <c r="G19" s="27"/>
      <c r="H19" s="28"/>
      <c r="I19" s="23"/>
      <c r="J19" s="23"/>
      <c r="K19" s="29"/>
      <c r="L19" s="124"/>
      <c r="M19" s="22"/>
      <c r="N19" s="23"/>
      <c r="O19" s="23"/>
      <c r="P19" s="17"/>
      <c r="Q19" s="124"/>
      <c r="R19" s="124"/>
      <c r="S19" s="124"/>
      <c r="T19" s="124"/>
      <c r="U19" s="124"/>
      <c r="V19" s="124"/>
      <c r="W19" s="124"/>
      <c r="X19" s="124"/>
      <c r="Y19" s="124"/>
      <c r="Z19" s="124"/>
    </row>
    <row r="20" spans="2:26" ht="14.4">
      <c r="B20" s="160"/>
      <c r="C20" s="161"/>
      <c r="D20" s="161"/>
      <c r="E20" s="162"/>
      <c r="F20" s="124"/>
      <c r="G20" s="27"/>
      <c r="H20" s="28"/>
      <c r="I20" s="23"/>
      <c r="J20" s="23"/>
      <c r="K20" s="29"/>
      <c r="L20" s="124"/>
      <c r="M20" s="22"/>
      <c r="N20" s="23"/>
      <c r="O20" s="23"/>
      <c r="P20" s="17"/>
      <c r="Q20" s="124"/>
      <c r="R20" s="124"/>
      <c r="S20" s="124"/>
      <c r="T20" s="124"/>
      <c r="U20" s="124"/>
      <c r="V20" s="124"/>
      <c r="W20" s="124"/>
      <c r="X20" s="124"/>
      <c r="Y20" s="124"/>
      <c r="Z20" s="124"/>
    </row>
    <row r="21" spans="2:26" ht="14.4">
      <c r="B21" s="160"/>
      <c r="C21" s="161"/>
      <c r="D21" s="161"/>
      <c r="E21" s="162"/>
      <c r="F21" s="124"/>
      <c r="G21" s="27"/>
      <c r="H21" s="28"/>
      <c r="I21" s="23"/>
      <c r="J21" s="23"/>
      <c r="K21" s="29"/>
      <c r="L21" s="124"/>
      <c r="M21" s="22"/>
      <c r="N21" s="23"/>
      <c r="O21" s="23"/>
      <c r="P21" s="17"/>
      <c r="Q21" s="124"/>
      <c r="R21" s="124"/>
      <c r="S21" s="124"/>
      <c r="T21" s="124"/>
      <c r="U21" s="124"/>
      <c r="V21" s="124"/>
      <c r="W21" s="124"/>
      <c r="X21" s="124"/>
      <c r="Y21" s="124"/>
      <c r="Z21" s="124"/>
    </row>
    <row r="22" spans="2:26" ht="14.4">
      <c r="B22" s="160"/>
      <c r="C22" s="161"/>
      <c r="D22" s="161"/>
      <c r="E22" s="162"/>
      <c r="F22" s="124"/>
      <c r="G22" s="27"/>
      <c r="H22" s="28"/>
      <c r="I22" s="23"/>
      <c r="J22" s="23"/>
      <c r="K22" s="29"/>
      <c r="L22" s="124"/>
      <c r="M22" s="22"/>
      <c r="N22" s="23"/>
      <c r="O22" s="23"/>
      <c r="P22" s="17"/>
      <c r="Q22" s="124"/>
      <c r="R22" s="124"/>
      <c r="S22" s="124"/>
      <c r="T22" s="124"/>
      <c r="U22" s="124"/>
      <c r="V22" s="124"/>
      <c r="W22" s="124"/>
      <c r="X22" s="124"/>
      <c r="Y22" s="124"/>
      <c r="Z22" s="124"/>
    </row>
    <row r="23" spans="2:26" ht="14.4">
      <c r="B23" s="160"/>
      <c r="C23" s="161"/>
      <c r="D23" s="161"/>
      <c r="E23" s="162"/>
      <c r="F23" s="124"/>
      <c r="G23" s="27"/>
      <c r="H23" s="28"/>
      <c r="I23" s="23"/>
      <c r="J23" s="23"/>
      <c r="K23" s="29"/>
      <c r="L23" s="124"/>
      <c r="M23" s="22"/>
      <c r="N23" s="23"/>
      <c r="O23" s="23"/>
      <c r="P23" s="17"/>
      <c r="Q23" s="124"/>
      <c r="R23" s="124"/>
      <c r="S23" s="124"/>
      <c r="T23" s="124"/>
      <c r="U23" s="124"/>
      <c r="V23" s="124"/>
      <c r="W23" s="124"/>
      <c r="X23" s="124"/>
      <c r="Y23" s="124"/>
      <c r="Z23" s="124"/>
    </row>
    <row r="24" spans="2:26" ht="14.4">
      <c r="B24" s="160"/>
      <c r="C24" s="161"/>
      <c r="D24" s="161"/>
      <c r="E24" s="162"/>
      <c r="F24" s="124"/>
      <c r="G24" s="27"/>
      <c r="H24" s="28"/>
      <c r="I24" s="23"/>
      <c r="J24" s="23"/>
      <c r="K24" s="29"/>
      <c r="L24" s="124"/>
      <c r="M24" s="22"/>
      <c r="N24" s="23"/>
      <c r="O24" s="23"/>
      <c r="P24" s="17"/>
      <c r="Q24" s="124"/>
      <c r="R24" s="124"/>
      <c r="S24" s="124"/>
      <c r="T24" s="124"/>
      <c r="U24" s="124"/>
      <c r="V24" s="124"/>
      <c r="W24" s="124"/>
      <c r="X24" s="124"/>
      <c r="Y24" s="124"/>
      <c r="Z24" s="124"/>
    </row>
    <row r="25" spans="2:26" ht="14.4">
      <c r="B25" s="160"/>
      <c r="C25" s="161"/>
      <c r="D25" s="161"/>
      <c r="E25" s="162"/>
      <c r="F25" s="124"/>
      <c r="G25" s="27"/>
      <c r="H25" s="28"/>
      <c r="I25" s="23"/>
      <c r="J25" s="23"/>
      <c r="K25" s="29"/>
      <c r="L25" s="124"/>
      <c r="M25" s="22"/>
      <c r="N25" s="23"/>
      <c r="O25" s="23"/>
      <c r="P25" s="17"/>
      <c r="Q25" s="124"/>
      <c r="R25" s="124"/>
      <c r="S25" s="124"/>
      <c r="T25" s="124"/>
      <c r="U25" s="124"/>
      <c r="V25" s="124"/>
      <c r="W25" s="124"/>
      <c r="X25" s="124"/>
      <c r="Y25" s="124"/>
      <c r="Z25" s="124"/>
    </row>
    <row r="26" spans="2:26" ht="14.4">
      <c r="B26" s="160"/>
      <c r="C26" s="161"/>
      <c r="D26" s="161"/>
      <c r="E26" s="162"/>
      <c r="F26" s="124"/>
      <c r="G26" s="27"/>
      <c r="H26" s="28"/>
      <c r="I26" s="23"/>
      <c r="J26" s="23"/>
      <c r="K26" s="29"/>
      <c r="L26" s="124"/>
      <c r="M26" s="22"/>
      <c r="N26" s="23"/>
      <c r="O26" s="23"/>
      <c r="P26" s="17"/>
      <c r="Q26" s="124"/>
      <c r="R26" s="124"/>
      <c r="S26" s="124"/>
      <c r="T26" s="124"/>
      <c r="U26" s="124"/>
      <c r="V26" s="124"/>
      <c r="W26" s="124"/>
      <c r="X26" s="124"/>
      <c r="Y26" s="124"/>
      <c r="Z26" s="124"/>
    </row>
    <row r="27" spans="2:26" ht="14.4">
      <c r="B27" s="160"/>
      <c r="C27" s="161"/>
      <c r="D27" s="161"/>
      <c r="E27" s="162"/>
      <c r="F27" s="124"/>
      <c r="G27" s="27"/>
      <c r="H27" s="28"/>
      <c r="I27" s="23"/>
      <c r="J27" s="23"/>
      <c r="K27" s="29"/>
      <c r="L27" s="124"/>
      <c r="M27" s="22"/>
      <c r="N27" s="23"/>
      <c r="O27" s="23"/>
      <c r="P27" s="17"/>
      <c r="Q27" s="124"/>
      <c r="R27" s="124"/>
      <c r="S27" s="124"/>
      <c r="T27" s="124"/>
      <c r="U27" s="124"/>
      <c r="V27" s="124"/>
      <c r="W27" s="124"/>
      <c r="X27" s="124"/>
      <c r="Y27" s="124"/>
      <c r="Z27" s="124"/>
    </row>
    <row r="28" spans="2:26" ht="14.4">
      <c r="B28" s="160"/>
      <c r="C28" s="161"/>
      <c r="D28" s="161"/>
      <c r="E28" s="162"/>
      <c r="F28" s="124"/>
      <c r="G28" s="27"/>
      <c r="H28" s="28"/>
      <c r="I28" s="23"/>
      <c r="J28" s="23"/>
      <c r="K28" s="29"/>
      <c r="L28" s="124"/>
      <c r="M28" s="22"/>
      <c r="N28" s="23"/>
      <c r="O28" s="23"/>
      <c r="P28" s="17"/>
      <c r="Q28" s="124"/>
      <c r="R28" s="124"/>
      <c r="S28" s="124"/>
      <c r="T28" s="124"/>
      <c r="U28" s="124"/>
      <c r="V28" s="124"/>
      <c r="W28" s="124"/>
      <c r="X28" s="124"/>
      <c r="Y28" s="124"/>
      <c r="Z28" s="124"/>
    </row>
    <row r="29" spans="2:26" ht="14.4">
      <c r="B29" s="160"/>
      <c r="C29" s="161"/>
      <c r="D29" s="161"/>
      <c r="E29" s="162"/>
      <c r="F29" s="124"/>
      <c r="G29" s="27"/>
      <c r="H29" s="28"/>
      <c r="I29" s="23"/>
      <c r="J29" s="23"/>
      <c r="K29" s="29"/>
      <c r="L29" s="124"/>
      <c r="M29" s="22"/>
      <c r="N29" s="23"/>
      <c r="O29" s="23"/>
      <c r="P29" s="17"/>
      <c r="Q29" s="124"/>
      <c r="R29" s="124"/>
      <c r="S29" s="124"/>
      <c r="T29" s="124"/>
      <c r="U29" s="124"/>
      <c r="V29" s="124"/>
      <c r="W29" s="124"/>
      <c r="X29" s="124"/>
      <c r="Y29" s="124"/>
      <c r="Z29" s="124"/>
    </row>
    <row r="30" spans="2:26" ht="14.4">
      <c r="B30" s="160"/>
      <c r="C30" s="161"/>
      <c r="D30" s="161"/>
      <c r="E30" s="162"/>
      <c r="F30" s="124"/>
      <c r="G30" s="27"/>
      <c r="H30" s="28"/>
      <c r="I30" s="23"/>
      <c r="J30" s="23"/>
      <c r="K30" s="29"/>
      <c r="L30" s="124"/>
      <c r="M30" s="22"/>
      <c r="N30" s="23"/>
      <c r="O30" s="23"/>
      <c r="P30" s="17"/>
      <c r="Q30" s="124"/>
      <c r="R30" s="124"/>
      <c r="S30" s="124"/>
      <c r="T30" s="124"/>
      <c r="U30" s="124"/>
      <c r="V30" s="124"/>
      <c r="W30" s="124"/>
      <c r="X30" s="124"/>
      <c r="Y30" s="124"/>
      <c r="Z30" s="124"/>
    </row>
    <row r="31" spans="2:26" ht="14.4">
      <c r="B31" s="160"/>
      <c r="C31" s="161"/>
      <c r="D31" s="161"/>
      <c r="E31" s="162"/>
      <c r="F31" s="124"/>
      <c r="G31" s="27"/>
      <c r="H31" s="28"/>
      <c r="I31" s="23"/>
      <c r="J31" s="23"/>
      <c r="K31" s="29"/>
      <c r="L31" s="124"/>
      <c r="M31" s="22"/>
      <c r="N31" s="23"/>
      <c r="O31" s="23"/>
      <c r="P31" s="17"/>
      <c r="Q31" s="124"/>
      <c r="R31" s="124"/>
      <c r="S31" s="124"/>
      <c r="T31" s="124"/>
      <c r="U31" s="124"/>
      <c r="V31" s="124"/>
      <c r="W31" s="124"/>
      <c r="X31" s="124"/>
      <c r="Y31" s="124"/>
      <c r="Z31" s="124"/>
    </row>
    <row r="32" spans="2:26" ht="14.4">
      <c r="B32" s="160"/>
      <c r="C32" s="161"/>
      <c r="D32" s="161"/>
      <c r="E32" s="162"/>
      <c r="F32" s="124"/>
      <c r="G32" s="27"/>
      <c r="H32" s="28"/>
      <c r="I32" s="23"/>
      <c r="J32" s="23"/>
      <c r="K32" s="29"/>
      <c r="L32" s="124"/>
      <c r="M32" s="22"/>
      <c r="N32" s="23"/>
      <c r="O32" s="23"/>
      <c r="P32" s="17"/>
      <c r="Q32" s="124"/>
      <c r="R32" s="124"/>
      <c r="S32" s="124"/>
      <c r="T32" s="124"/>
      <c r="U32" s="124"/>
      <c r="V32" s="124"/>
      <c r="W32" s="124"/>
      <c r="X32" s="124"/>
      <c r="Y32" s="124"/>
      <c r="Z32" s="124"/>
    </row>
    <row r="33" spans="2:26" ht="14.4">
      <c r="B33" s="160"/>
      <c r="C33" s="161"/>
      <c r="D33" s="161"/>
      <c r="E33" s="162"/>
      <c r="F33" s="124"/>
      <c r="G33" s="27"/>
      <c r="H33" s="28"/>
      <c r="I33" s="23"/>
      <c r="J33" s="23"/>
      <c r="K33" s="29"/>
      <c r="L33" s="124"/>
      <c r="M33" s="22"/>
      <c r="N33" s="23"/>
      <c r="O33" s="23"/>
      <c r="P33" s="17"/>
      <c r="Q33" s="124"/>
      <c r="R33" s="124"/>
      <c r="S33" s="124"/>
      <c r="T33" s="124"/>
      <c r="U33" s="124"/>
      <c r="V33" s="124"/>
      <c r="W33" s="124"/>
      <c r="X33" s="124"/>
      <c r="Y33" s="124"/>
      <c r="Z33" s="124"/>
    </row>
    <row r="34" spans="2:26" ht="14.4">
      <c r="B34" s="160"/>
      <c r="C34" s="161"/>
      <c r="D34" s="161"/>
      <c r="E34" s="162"/>
      <c r="F34" s="124"/>
      <c r="G34" s="27"/>
      <c r="H34" s="28"/>
      <c r="I34" s="23"/>
      <c r="J34" s="23"/>
      <c r="K34" s="29"/>
      <c r="L34" s="124"/>
      <c r="M34" s="22"/>
      <c r="N34" s="23"/>
      <c r="O34" s="23"/>
      <c r="P34" s="17"/>
      <c r="Q34" s="124"/>
      <c r="R34" s="124"/>
      <c r="S34" s="124"/>
      <c r="T34" s="124"/>
      <c r="U34" s="124"/>
      <c r="V34" s="124"/>
      <c r="W34" s="124"/>
      <c r="X34" s="124"/>
      <c r="Y34" s="124"/>
      <c r="Z34" s="124"/>
    </row>
    <row r="35" spans="2:26" ht="14.4">
      <c r="B35" s="160"/>
      <c r="C35" s="161"/>
      <c r="D35" s="161"/>
      <c r="E35" s="162"/>
      <c r="F35" s="124"/>
      <c r="G35" s="27"/>
      <c r="H35" s="28"/>
      <c r="I35" s="23"/>
      <c r="J35" s="23"/>
      <c r="K35" s="29"/>
      <c r="L35" s="124"/>
      <c r="M35" s="22"/>
      <c r="N35" s="23"/>
      <c r="O35" s="23"/>
      <c r="P35" s="17"/>
      <c r="Q35" s="124"/>
      <c r="R35" s="124"/>
      <c r="S35" s="124"/>
      <c r="T35" s="124"/>
      <c r="U35" s="124"/>
      <c r="V35" s="124"/>
      <c r="W35" s="124"/>
      <c r="X35" s="124"/>
      <c r="Y35" s="124"/>
      <c r="Z35" s="124"/>
    </row>
    <row r="36" spans="2:26" ht="14.4">
      <c r="B36" s="160"/>
      <c r="C36" s="161"/>
      <c r="D36" s="161"/>
      <c r="E36" s="162"/>
      <c r="F36" s="124"/>
      <c r="G36" s="27"/>
      <c r="H36" s="28"/>
      <c r="I36" s="23"/>
      <c r="J36" s="23"/>
      <c r="K36" s="29"/>
      <c r="L36" s="124"/>
      <c r="M36" s="22"/>
      <c r="N36" s="23"/>
      <c r="O36" s="23"/>
      <c r="P36" s="17"/>
      <c r="Q36" s="124"/>
      <c r="R36" s="124"/>
      <c r="S36" s="124"/>
      <c r="T36" s="124"/>
      <c r="U36" s="124"/>
      <c r="V36" s="124"/>
      <c r="W36" s="124"/>
      <c r="X36" s="124"/>
      <c r="Y36" s="124"/>
      <c r="Z36" s="124"/>
    </row>
    <row r="37" spans="2:26" ht="14.4">
      <c r="B37" s="160"/>
      <c r="C37" s="161"/>
      <c r="D37" s="161"/>
      <c r="E37" s="162"/>
      <c r="F37" s="124"/>
      <c r="G37" s="27"/>
      <c r="H37" s="28"/>
      <c r="I37" s="23"/>
      <c r="J37" s="23"/>
      <c r="K37" s="29"/>
      <c r="L37" s="124"/>
      <c r="M37" s="22"/>
      <c r="N37" s="23"/>
      <c r="O37" s="23"/>
      <c r="P37" s="17"/>
      <c r="Q37" s="124"/>
      <c r="R37" s="124"/>
      <c r="S37" s="124"/>
      <c r="T37" s="124"/>
      <c r="U37" s="124"/>
      <c r="V37" s="124"/>
      <c r="W37" s="124"/>
      <c r="X37" s="124"/>
      <c r="Y37" s="124"/>
      <c r="Z37" s="124"/>
    </row>
    <row r="38" spans="2:26" ht="14.4">
      <c r="B38" s="160"/>
      <c r="C38" s="161"/>
      <c r="D38" s="161"/>
      <c r="E38" s="162"/>
      <c r="F38" s="124"/>
      <c r="G38" s="27"/>
      <c r="H38" s="28"/>
      <c r="I38" s="23"/>
      <c r="J38" s="23"/>
      <c r="K38" s="29"/>
      <c r="L38" s="124"/>
      <c r="M38" s="22"/>
      <c r="N38" s="23"/>
      <c r="O38" s="23"/>
      <c r="P38" s="17"/>
      <c r="Q38" s="124"/>
      <c r="R38" s="124"/>
      <c r="S38" s="124"/>
      <c r="T38" s="124"/>
      <c r="U38" s="124"/>
      <c r="V38" s="124"/>
      <c r="W38" s="124"/>
      <c r="X38" s="124"/>
      <c r="Y38" s="124"/>
      <c r="Z38" s="124"/>
    </row>
    <row r="39" spans="2:26" ht="14.4">
      <c r="B39" s="160"/>
      <c r="C39" s="161"/>
      <c r="D39" s="161"/>
      <c r="E39" s="162"/>
      <c r="F39" s="124"/>
      <c r="G39" s="27"/>
      <c r="H39" s="28"/>
      <c r="I39" s="23"/>
      <c r="J39" s="23"/>
      <c r="K39" s="29"/>
      <c r="L39" s="124"/>
      <c r="M39" s="22"/>
      <c r="N39" s="23"/>
      <c r="O39" s="23"/>
      <c r="P39" s="17"/>
      <c r="Q39" s="124"/>
      <c r="R39" s="124"/>
      <c r="S39" s="124"/>
      <c r="T39" s="124"/>
      <c r="U39" s="124"/>
      <c r="V39" s="124"/>
      <c r="W39" s="124"/>
      <c r="X39" s="124"/>
      <c r="Y39" s="124"/>
      <c r="Z39" s="124"/>
    </row>
    <row r="40" spans="2:26" ht="14.4">
      <c r="B40" s="160"/>
      <c r="C40" s="161"/>
      <c r="D40" s="161"/>
      <c r="E40" s="162"/>
      <c r="F40" s="124"/>
      <c r="G40" s="27"/>
      <c r="H40" s="28"/>
      <c r="I40" s="23"/>
      <c r="J40" s="23"/>
      <c r="K40" s="29"/>
      <c r="L40" s="124"/>
      <c r="M40" s="22"/>
      <c r="N40" s="23"/>
      <c r="O40" s="23"/>
      <c r="P40" s="17"/>
      <c r="Q40" s="124"/>
      <c r="R40" s="124"/>
      <c r="S40" s="124"/>
      <c r="T40" s="124"/>
      <c r="U40" s="124"/>
      <c r="V40" s="124"/>
      <c r="W40" s="124"/>
      <c r="X40" s="124"/>
      <c r="Y40" s="124"/>
      <c r="Z40" s="124"/>
    </row>
    <row r="41" spans="2:26" ht="14.4">
      <c r="B41" s="160"/>
      <c r="C41" s="161"/>
      <c r="D41" s="161"/>
      <c r="E41" s="162"/>
      <c r="F41" s="124"/>
      <c r="G41" s="27"/>
      <c r="H41" s="28"/>
      <c r="I41" s="28"/>
      <c r="J41" s="28"/>
      <c r="K41" s="29"/>
      <c r="L41" s="124"/>
      <c r="M41" s="22"/>
      <c r="N41" s="23"/>
      <c r="O41" s="23"/>
      <c r="P41" s="17"/>
      <c r="Q41" s="124"/>
      <c r="R41" s="124"/>
      <c r="S41" s="124"/>
      <c r="T41" s="124"/>
      <c r="U41" s="124"/>
      <c r="V41" s="124"/>
      <c r="W41" s="124"/>
      <c r="X41" s="124"/>
      <c r="Y41" s="124"/>
      <c r="Z41" s="124"/>
    </row>
    <row r="42" spans="2:26" ht="14.4">
      <c r="B42" s="160"/>
      <c r="C42" s="161"/>
      <c r="D42" s="161"/>
      <c r="E42" s="162"/>
      <c r="F42" s="124"/>
      <c r="G42" s="27"/>
      <c r="H42" s="28"/>
      <c r="I42" s="28"/>
      <c r="J42" s="28"/>
      <c r="K42" s="29"/>
      <c r="L42" s="124"/>
      <c r="M42" s="22"/>
      <c r="N42" s="23"/>
      <c r="O42" s="23"/>
      <c r="P42" s="17"/>
      <c r="Q42" s="124"/>
      <c r="R42" s="124"/>
      <c r="S42" s="124"/>
      <c r="T42" s="124"/>
      <c r="U42" s="124"/>
      <c r="V42" s="124"/>
      <c r="W42" s="124"/>
      <c r="X42" s="124"/>
      <c r="Y42" s="124"/>
      <c r="Z42" s="124"/>
    </row>
    <row r="43" spans="2:26" ht="14.4">
      <c r="B43" s="160"/>
      <c r="C43" s="161"/>
      <c r="D43" s="161"/>
      <c r="E43" s="162"/>
      <c r="F43" s="124"/>
      <c r="G43" s="27"/>
      <c r="H43" s="28"/>
      <c r="I43" s="28"/>
      <c r="J43" s="28"/>
      <c r="K43" s="29"/>
      <c r="L43" s="124"/>
      <c r="M43" s="22"/>
      <c r="N43" s="23"/>
      <c r="O43" s="23"/>
      <c r="P43" s="17"/>
      <c r="Q43" s="124"/>
      <c r="R43" s="124"/>
      <c r="S43" s="124"/>
      <c r="T43" s="124"/>
      <c r="U43" s="124"/>
      <c r="V43" s="124"/>
      <c r="W43" s="124"/>
      <c r="X43" s="124"/>
      <c r="Y43" s="124"/>
      <c r="Z43" s="124"/>
    </row>
    <row r="44" spans="2:26" ht="15" thickBot="1">
      <c r="B44" s="163"/>
      <c r="C44" s="164"/>
      <c r="D44" s="164"/>
      <c r="E44" s="165"/>
      <c r="F44" s="124"/>
      <c r="G44" s="51"/>
      <c r="H44" s="52"/>
      <c r="I44" s="52"/>
      <c r="J44" s="52"/>
      <c r="K44" s="53"/>
      <c r="L44" s="124"/>
      <c r="M44" s="22"/>
      <c r="N44" s="23"/>
      <c r="O44" s="23"/>
      <c r="P44" s="17"/>
      <c r="Q44" s="124"/>
      <c r="R44" s="124"/>
      <c r="S44" s="124"/>
      <c r="T44" s="124"/>
      <c r="U44" s="124"/>
      <c r="V44" s="124"/>
      <c r="W44" s="124"/>
      <c r="X44" s="124"/>
      <c r="Y44" s="124"/>
      <c r="Z44" s="124"/>
    </row>
    <row r="45" spans="2:26" ht="15" customHeight="1" thickBot="1">
      <c r="B45" s="328" t="s">
        <v>97</v>
      </c>
      <c r="C45" s="329"/>
      <c r="D45" s="112"/>
      <c r="E45" s="113">
        <f>SUM(E15:E44)</f>
        <v>0</v>
      </c>
      <c r="F45" s="124"/>
      <c r="G45" s="127"/>
      <c r="H45" s="32"/>
      <c r="I45" s="32"/>
      <c r="J45" s="32"/>
      <c r="K45" s="102">
        <f>SUM(K15:K44)</f>
        <v>0</v>
      </c>
      <c r="L45" s="124"/>
      <c r="M45" s="127"/>
      <c r="N45" s="103"/>
      <c r="O45" s="103"/>
      <c r="P45" s="102">
        <f>SUM(P15:P44)</f>
        <v>0</v>
      </c>
      <c r="Q45" s="124"/>
      <c r="R45" s="124"/>
      <c r="S45" s="124"/>
      <c r="T45" s="124"/>
      <c r="U45" s="124"/>
      <c r="V45" s="124"/>
      <c r="W45" s="124"/>
      <c r="X45" s="124"/>
      <c r="Y45" s="124"/>
      <c r="Z45" s="124"/>
    </row>
    <row r="46" spans="2:2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spans="2:26" ht="14.4">
      <c r="B47" s="124"/>
      <c r="C47" s="124"/>
      <c r="D47" s="124"/>
      <c r="E47" s="124"/>
      <c r="F47" s="124"/>
      <c r="G47" s="149" t="s">
        <v>235</v>
      </c>
      <c r="H47" s="147"/>
      <c r="I47" s="147"/>
      <c r="J47" s="147"/>
      <c r="K47" s="147"/>
      <c r="L47" s="77"/>
      <c r="M47" s="149" t="s">
        <v>115</v>
      </c>
      <c r="N47" s="147"/>
      <c r="O47" s="147"/>
      <c r="P47" s="124"/>
      <c r="Q47" s="124"/>
      <c r="R47" s="124"/>
      <c r="S47" s="124"/>
      <c r="T47" s="124"/>
      <c r="U47" s="124"/>
      <c r="V47" s="124"/>
      <c r="W47" s="124"/>
      <c r="X47" s="124"/>
      <c r="Y47" s="124"/>
      <c r="Z47" s="124"/>
    </row>
    <row r="48" spans="2:26" ht="14.4">
      <c r="B48" s="124"/>
      <c r="C48" s="124"/>
      <c r="D48" s="124"/>
      <c r="E48" s="124"/>
      <c r="F48" s="124"/>
      <c r="G48" s="150" t="s">
        <v>236</v>
      </c>
      <c r="H48" s="148"/>
      <c r="I48" s="148"/>
      <c r="J48" s="148"/>
      <c r="K48" s="148"/>
      <c r="L48" s="77"/>
      <c r="M48" s="150" t="s">
        <v>115</v>
      </c>
      <c r="N48" s="148"/>
      <c r="O48" s="148"/>
      <c r="P48" s="124"/>
      <c r="Q48" s="124"/>
      <c r="R48" s="124"/>
      <c r="S48" s="124"/>
      <c r="T48" s="124"/>
      <c r="U48" s="124"/>
      <c r="V48" s="124"/>
      <c r="W48" s="124"/>
      <c r="X48" s="124"/>
      <c r="Y48" s="124"/>
      <c r="Z48" s="124"/>
    </row>
    <row r="49" spans="2:26">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pans="2:26">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2:26">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2:26">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spans="2:26">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2:26">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spans="2:26">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spans="2:26">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2:26">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2:26">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spans="2:26">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spans="2:26">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spans="2:26">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spans="2:26">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spans="2:26">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spans="2:26">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spans="2:26">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2:26">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2:26">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2:26">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spans="2:26">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spans="2:26">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spans="2:26">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spans="2:26">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spans="2:26">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spans="2:26">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2:26">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spans="2:26">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spans="2:26">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spans="2:26">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2:26">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2:26">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spans="2:26">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spans="2:26">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spans="2:26">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2:26">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2:26">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spans="2:26">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spans="2:26">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spans="2:26">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spans="2:26">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spans="2:26">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spans="2:26">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spans="2:26">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spans="2:26">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spans="2:26">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spans="2:26">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spans="2:26">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2:26">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spans="2:26">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2:26">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spans="2:26">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sheetData>
  <mergeCells count="13">
    <mergeCell ref="I9:J9"/>
    <mergeCell ref="B45:C45"/>
    <mergeCell ref="B2:E3"/>
    <mergeCell ref="B5:E6"/>
    <mergeCell ref="B8:E10"/>
    <mergeCell ref="G6:H6"/>
    <mergeCell ref="G8:H8"/>
    <mergeCell ref="G9:H9"/>
    <mergeCell ref="I6:J6"/>
    <mergeCell ref="I8:J8"/>
    <mergeCell ref="G10:P10"/>
    <mergeCell ref="G11:K11"/>
    <mergeCell ref="M11:P11"/>
  </mergeCells>
  <dataValidations count="1">
    <dataValidation type="list" allowBlank="1" showInputMessage="1" showErrorMessage="1" sqref="I15:J40 M15:O44">
      <formula1>"Ja,Nein"</formula1>
    </dataValidation>
  </dataValidations>
  <pageMargins left="0.31496062992125984" right="0.31496062992125984" top="0.39370078740157483" bottom="0.39370078740157483" header="0.31496062992125984" footer="0.31496062992125984"/>
  <pageSetup paperSize="9" scale="38" orientation="landscape" r:id="rId1"/>
  <headerFooter>
    <oddFooter>&amp;L&amp;F&amp;REFRE-Verwaltungsbehörde, Datum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F0"/>
    <pageSetUpPr fitToPage="1"/>
  </sheetPr>
  <dimension ref="A1:CE100"/>
  <sheetViews>
    <sheetView zoomScale="70" zoomScaleNormal="70" workbookViewId="0">
      <selection activeCell="G19" sqref="G19"/>
    </sheetView>
  </sheetViews>
  <sheetFormatPr baseColWidth="10" defaultColWidth="11.5546875" defaultRowHeight="14.4"/>
  <cols>
    <col min="1" max="1" width="10.6640625" style="1" customWidth="1"/>
    <col min="2" max="2" width="9.88671875" style="1" customWidth="1"/>
    <col min="3" max="3" width="17.6640625" style="1" customWidth="1"/>
    <col min="4" max="4" width="19.109375" style="1" customWidth="1"/>
    <col min="5" max="5" width="41.5546875" style="1" customWidth="1"/>
    <col min="6" max="6" width="17.33203125" style="2" customWidth="1"/>
    <col min="7" max="7" width="4.6640625" style="1" customWidth="1"/>
    <col min="8" max="8" width="18.33203125" style="1" customWidth="1"/>
    <col min="9" max="9" width="17.5546875" style="1" customWidth="1"/>
    <col min="10" max="10" width="10.5546875" style="1" customWidth="1"/>
    <col min="11" max="11" width="16" style="1" customWidth="1"/>
    <col min="12" max="12" width="18.6640625" style="1" customWidth="1"/>
    <col min="13" max="13" width="17" style="3" customWidth="1"/>
    <col min="14" max="16384" width="11.5546875" style="1"/>
  </cols>
  <sheetData>
    <row r="1" spans="1:83" ht="23.4" customHeight="1">
      <c r="A1" s="77"/>
      <c r="B1" s="77"/>
      <c r="C1" s="77"/>
      <c r="D1" s="77"/>
      <c r="E1" s="77"/>
      <c r="F1" s="77"/>
      <c r="G1" s="115"/>
      <c r="H1" s="116"/>
      <c r="I1" s="77"/>
      <c r="J1" s="77"/>
      <c r="K1" s="77"/>
      <c r="L1" s="77"/>
      <c r="M1" s="77"/>
      <c r="N1" s="77"/>
      <c r="O1" s="77"/>
      <c r="P1" s="77"/>
      <c r="Q1" s="77"/>
      <c r="R1" s="77"/>
      <c r="S1" s="77"/>
      <c r="T1" s="77"/>
      <c r="U1" s="77"/>
      <c r="V1" s="77"/>
      <c r="W1" s="77"/>
      <c r="X1" s="77"/>
      <c r="Y1" s="77"/>
      <c r="Z1" s="77"/>
    </row>
    <row r="2" spans="1:83" ht="22.95" customHeight="1">
      <c r="A2" s="77"/>
      <c r="B2" s="288" t="s">
        <v>1</v>
      </c>
      <c r="C2" s="288"/>
      <c r="D2" s="288"/>
      <c r="E2" s="288"/>
      <c r="F2" s="117"/>
      <c r="G2" s="117"/>
      <c r="H2" s="77"/>
      <c r="I2" s="77"/>
      <c r="J2" s="77"/>
      <c r="K2" s="77"/>
      <c r="L2" s="118"/>
      <c r="M2" s="77"/>
      <c r="N2" s="77"/>
      <c r="O2" s="77"/>
      <c r="P2" s="77"/>
      <c r="Q2" s="77"/>
      <c r="R2" s="77"/>
      <c r="S2" s="77"/>
      <c r="T2" s="77"/>
      <c r="U2" s="77"/>
      <c r="V2" s="77"/>
      <c r="W2" s="77"/>
      <c r="X2" s="77"/>
      <c r="Y2" s="77"/>
      <c r="Z2" s="77"/>
      <c r="AA2" s="77"/>
    </row>
    <row r="3" spans="1:83" ht="22.95" customHeight="1" thickBot="1">
      <c r="A3" s="77"/>
      <c r="B3" s="289"/>
      <c r="C3" s="289"/>
      <c r="D3" s="289"/>
      <c r="E3" s="289"/>
      <c r="F3" s="117"/>
      <c r="G3" s="117"/>
      <c r="H3" s="77"/>
      <c r="I3" s="77"/>
      <c r="J3" s="77"/>
      <c r="K3" s="118"/>
      <c r="L3" s="77"/>
      <c r="M3" s="77"/>
      <c r="N3" s="77"/>
      <c r="O3" s="77"/>
      <c r="P3" s="77"/>
      <c r="Q3" s="77"/>
      <c r="R3" s="77"/>
      <c r="S3" s="77"/>
      <c r="T3" s="77"/>
      <c r="U3" s="77"/>
      <c r="V3" s="77"/>
      <c r="W3" s="77"/>
      <c r="X3" s="77"/>
      <c r="Y3" s="77"/>
      <c r="Z3" s="77"/>
      <c r="AA3" s="77"/>
    </row>
    <row r="4" spans="1:83" ht="6.6" customHeight="1" thickBot="1">
      <c r="A4" s="77"/>
      <c r="B4" s="117"/>
      <c r="C4" s="117"/>
      <c r="D4" s="117"/>
      <c r="E4" s="117"/>
      <c r="F4" s="117"/>
      <c r="G4" s="117"/>
      <c r="H4" s="77"/>
      <c r="I4" s="77"/>
      <c r="J4" s="77"/>
      <c r="K4" s="77"/>
      <c r="L4" s="77"/>
      <c r="M4" s="77"/>
      <c r="N4" s="77"/>
      <c r="O4" s="77"/>
      <c r="P4" s="77"/>
      <c r="Q4" s="77"/>
      <c r="R4" s="77"/>
      <c r="S4" s="77"/>
      <c r="T4" s="77"/>
      <c r="U4" s="77"/>
      <c r="V4" s="77"/>
      <c r="W4" s="77"/>
      <c r="X4" s="77"/>
      <c r="Y4" s="77"/>
      <c r="Z4" s="77"/>
      <c r="AA4" s="77"/>
    </row>
    <row r="5" spans="1:83" ht="9.6" customHeight="1" thickBot="1">
      <c r="A5" s="77"/>
      <c r="B5" s="309" t="s">
        <v>9</v>
      </c>
      <c r="C5" s="310"/>
      <c r="D5" s="310"/>
      <c r="E5" s="311"/>
      <c r="F5" s="117"/>
      <c r="G5" s="117"/>
      <c r="H5" s="77"/>
      <c r="I5" s="77"/>
      <c r="J5" s="118"/>
      <c r="K5" s="77"/>
      <c r="L5" s="77"/>
      <c r="M5" s="77"/>
      <c r="N5" s="77"/>
      <c r="O5" s="77"/>
      <c r="P5" s="77"/>
      <c r="Q5" s="77"/>
      <c r="R5" s="77"/>
      <c r="S5" s="77"/>
      <c r="T5" s="77"/>
      <c r="U5" s="77"/>
      <c r="V5" s="77"/>
      <c r="W5" s="77"/>
      <c r="X5" s="77"/>
      <c r="Y5" s="77"/>
      <c r="Z5" s="77"/>
      <c r="AA5" s="77"/>
    </row>
    <row r="6" spans="1:83" ht="18" customHeight="1" thickBot="1">
      <c r="A6" s="77"/>
      <c r="B6" s="312"/>
      <c r="C6" s="313"/>
      <c r="D6" s="313"/>
      <c r="E6" s="314"/>
      <c r="F6" s="117"/>
      <c r="G6" s="117"/>
      <c r="H6" s="330" t="s">
        <v>83</v>
      </c>
      <c r="I6" s="331"/>
      <c r="J6" s="330" t="e">
        <f>#REF!</f>
        <v>#REF!</v>
      </c>
      <c r="K6" s="331"/>
      <c r="L6" s="77"/>
      <c r="M6" s="118"/>
      <c r="N6" s="77"/>
      <c r="O6" s="77"/>
      <c r="P6" s="77"/>
      <c r="Q6" s="77"/>
      <c r="R6" s="77"/>
      <c r="S6" s="77"/>
      <c r="T6" s="77"/>
      <c r="U6" s="77"/>
      <c r="V6" s="77"/>
      <c r="W6" s="77"/>
      <c r="X6" s="77"/>
      <c r="Y6" s="77"/>
      <c r="Z6" s="77"/>
      <c r="AA6" s="77"/>
    </row>
    <row r="7" spans="1:83" ht="9" customHeight="1" thickBot="1">
      <c r="A7" s="77"/>
      <c r="B7" s="117"/>
      <c r="C7" s="117"/>
      <c r="D7" s="117"/>
      <c r="E7" s="117"/>
      <c r="F7" s="117"/>
      <c r="G7" s="117"/>
      <c r="H7" s="119"/>
      <c r="I7" s="120"/>
      <c r="J7" s="119"/>
      <c r="K7" s="121"/>
      <c r="L7" s="77"/>
      <c r="M7" s="77"/>
      <c r="N7" s="77"/>
      <c r="O7" s="77"/>
      <c r="P7" s="77"/>
      <c r="Q7" s="77"/>
      <c r="R7" s="77"/>
      <c r="S7" s="77"/>
      <c r="T7" s="77"/>
      <c r="U7" s="77"/>
      <c r="V7" s="77"/>
      <c r="W7" s="77"/>
      <c r="X7" s="77"/>
      <c r="Y7" s="77"/>
      <c r="Z7" s="77"/>
      <c r="AA7" s="77"/>
    </row>
    <row r="8" spans="1:83" ht="15" customHeight="1" thickBot="1">
      <c r="A8" s="77"/>
      <c r="B8" s="317" t="s">
        <v>69</v>
      </c>
      <c r="C8" s="318"/>
      <c r="D8" s="318"/>
      <c r="E8" s="319"/>
      <c r="F8" s="117"/>
      <c r="G8" s="117"/>
      <c r="H8" s="332" t="s">
        <v>5</v>
      </c>
      <c r="I8" s="333"/>
      <c r="J8" s="332" t="e">
        <f>#REF!</f>
        <v>#REF!</v>
      </c>
      <c r="K8" s="333"/>
      <c r="L8" s="77"/>
      <c r="M8" s="77"/>
      <c r="N8" s="77"/>
      <c r="O8" s="77"/>
      <c r="P8" s="77"/>
      <c r="Q8" s="77"/>
      <c r="R8" s="77"/>
      <c r="S8" s="77"/>
      <c r="T8" s="77"/>
      <c r="U8" s="77"/>
      <c r="V8" s="77"/>
      <c r="W8" s="77"/>
      <c r="X8" s="77"/>
      <c r="Y8" s="77"/>
      <c r="Z8" s="77"/>
      <c r="AA8" s="77"/>
    </row>
    <row r="9" spans="1:83" ht="15" customHeight="1" thickBot="1">
      <c r="A9" s="77"/>
      <c r="B9" s="320"/>
      <c r="C9" s="321"/>
      <c r="D9" s="321"/>
      <c r="E9" s="322"/>
      <c r="F9" s="117"/>
      <c r="G9" s="117"/>
      <c r="H9" s="326" t="s">
        <v>232</v>
      </c>
      <c r="I9" s="327"/>
      <c r="J9" s="326" t="e">
        <f>#REF!</f>
        <v>#REF!</v>
      </c>
      <c r="K9" s="327"/>
      <c r="L9" s="77"/>
      <c r="M9" s="77"/>
      <c r="N9" s="122"/>
      <c r="O9" s="122"/>
      <c r="P9" s="122"/>
      <c r="Q9" s="122"/>
      <c r="R9" s="77"/>
      <c r="S9" s="77"/>
      <c r="T9" s="77"/>
      <c r="U9" s="77"/>
      <c r="V9" s="77"/>
      <c r="W9" s="77"/>
      <c r="X9" s="77"/>
      <c r="Y9" s="77"/>
      <c r="Z9" s="77"/>
      <c r="AA9" s="77"/>
    </row>
    <row r="10" spans="1:83" s="6" customFormat="1" ht="18" customHeight="1" thickBot="1">
      <c r="A10" s="77"/>
      <c r="B10" s="323"/>
      <c r="C10" s="324"/>
      <c r="D10" s="324"/>
      <c r="E10" s="325"/>
      <c r="F10" s="117"/>
      <c r="G10" s="117"/>
      <c r="H10" s="340" t="s">
        <v>179</v>
      </c>
      <c r="I10" s="341"/>
      <c r="J10" s="341"/>
      <c r="K10" s="342"/>
      <c r="L10" s="77"/>
      <c r="M10" s="77"/>
      <c r="N10" s="77"/>
      <c r="O10" s="77"/>
      <c r="P10" s="77"/>
      <c r="Q10" s="77"/>
      <c r="R10" s="77"/>
      <c r="S10" s="77"/>
      <c r="T10" s="77"/>
      <c r="U10" s="77"/>
      <c r="V10" s="77"/>
      <c r="W10" s="77"/>
      <c r="X10" s="77"/>
      <c r="Y10" s="77"/>
      <c r="Z10" s="77"/>
      <c r="AA10" s="77"/>
    </row>
    <row r="11" spans="1:83" s="6" customFormat="1" ht="11.4" customHeight="1">
      <c r="A11" s="77"/>
      <c r="B11" s="122"/>
      <c r="C11" s="122"/>
      <c r="D11" s="122"/>
      <c r="E11" s="122"/>
      <c r="F11" s="122"/>
      <c r="G11" s="117"/>
      <c r="H11" s="122"/>
      <c r="I11" s="122"/>
      <c r="J11" s="122"/>
      <c r="K11" s="122"/>
      <c r="L11" s="77"/>
      <c r="M11" s="77"/>
      <c r="N11" s="77"/>
      <c r="O11" s="77"/>
      <c r="P11" s="77"/>
      <c r="Q11" s="77"/>
      <c r="R11" s="77"/>
      <c r="S11" s="77"/>
      <c r="T11" s="77"/>
      <c r="U11" s="77"/>
      <c r="V11" s="77"/>
      <c r="W11" s="77"/>
      <c r="X11" s="77"/>
      <c r="Y11" s="77"/>
      <c r="Z11" s="77"/>
      <c r="AA11" s="77"/>
    </row>
    <row r="12" spans="1:83" s="7" customFormat="1" ht="15" thickBot="1">
      <c r="A12" s="114"/>
      <c r="B12" s="123">
        <v>1</v>
      </c>
      <c r="C12" s="123">
        <v>2</v>
      </c>
      <c r="D12" s="123">
        <v>3</v>
      </c>
      <c r="E12" s="123">
        <v>4</v>
      </c>
      <c r="F12" s="123">
        <v>8</v>
      </c>
      <c r="G12" s="117"/>
      <c r="H12" s="155" t="s">
        <v>248</v>
      </c>
      <c r="I12" s="155" t="s">
        <v>249</v>
      </c>
      <c r="J12" s="155" t="s">
        <v>250</v>
      </c>
      <c r="K12" s="155" t="s">
        <v>251</v>
      </c>
      <c r="L12" s="77"/>
      <c r="M12" s="77"/>
      <c r="N12" s="114"/>
      <c r="O12" s="114"/>
      <c r="P12" s="114"/>
      <c r="Q12" s="114"/>
      <c r="R12" s="114"/>
      <c r="S12" s="114"/>
      <c r="T12" s="114"/>
      <c r="U12" s="114"/>
      <c r="V12" s="114"/>
      <c r="W12" s="114"/>
      <c r="X12" s="114"/>
      <c r="Y12" s="114"/>
      <c r="Z12" s="114"/>
      <c r="AA12" s="114"/>
    </row>
    <row r="13" spans="1:83" s="8" customFormat="1" ht="94.95" customHeight="1" thickBot="1">
      <c r="A13" s="77"/>
      <c r="B13" s="42" t="s">
        <v>2</v>
      </c>
      <c r="C13" s="42" t="s">
        <v>71</v>
      </c>
      <c r="D13" s="42" t="s">
        <v>121</v>
      </c>
      <c r="E13" s="42" t="s">
        <v>72</v>
      </c>
      <c r="F13" s="42" t="s">
        <v>153</v>
      </c>
      <c r="G13" s="122"/>
      <c r="H13" s="107" t="s">
        <v>206</v>
      </c>
      <c r="I13" s="107" t="s">
        <v>208</v>
      </c>
      <c r="J13" s="107" t="s">
        <v>210</v>
      </c>
      <c r="K13" s="107" t="s">
        <v>209</v>
      </c>
      <c r="L13" s="77"/>
      <c r="M13" s="77"/>
      <c r="N13" s="77"/>
      <c r="O13" s="77"/>
      <c r="P13" s="77"/>
      <c r="Q13" s="77"/>
      <c r="R13" s="77"/>
      <c r="S13" s="77"/>
      <c r="T13" s="77"/>
      <c r="U13" s="77"/>
      <c r="V13" s="77"/>
      <c r="W13" s="77"/>
      <c r="X13" s="77"/>
      <c r="Y13" s="77"/>
      <c r="Z13" s="77"/>
      <c r="AA13" s="77"/>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row>
    <row r="14" spans="1:83" s="9" customFormat="1" ht="19.2" customHeight="1" thickBot="1">
      <c r="A14" s="77"/>
      <c r="B14" s="42" t="s">
        <v>12</v>
      </c>
      <c r="C14" s="42" t="s">
        <v>12</v>
      </c>
      <c r="D14" s="42" t="s">
        <v>76</v>
      </c>
      <c r="E14" s="42" t="s">
        <v>76</v>
      </c>
      <c r="F14" s="41" t="s">
        <v>67</v>
      </c>
      <c r="G14" s="122"/>
      <c r="H14" s="93" t="s">
        <v>207</v>
      </c>
      <c r="I14" s="93" t="s">
        <v>180</v>
      </c>
      <c r="J14" s="93" t="s">
        <v>180</v>
      </c>
      <c r="K14" s="93" t="s">
        <v>67</v>
      </c>
      <c r="L14" s="77"/>
      <c r="M14" s="77"/>
      <c r="N14" s="77"/>
      <c r="O14" s="77"/>
      <c r="P14" s="77"/>
      <c r="Q14" s="77"/>
      <c r="R14" s="77"/>
      <c r="S14" s="77"/>
      <c r="T14" s="77"/>
      <c r="U14" s="77"/>
      <c r="V14" s="77"/>
      <c r="W14" s="77"/>
      <c r="X14" s="77"/>
      <c r="Y14" s="77"/>
      <c r="Z14" s="77"/>
      <c r="AA14" s="77"/>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row>
    <row r="15" spans="1:83">
      <c r="A15" s="77"/>
      <c r="B15" s="166"/>
      <c r="C15" s="167"/>
      <c r="D15" s="168"/>
      <c r="E15" s="168"/>
      <c r="F15" s="169"/>
      <c r="G15" s="122"/>
      <c r="H15" s="19"/>
      <c r="I15" s="20"/>
      <c r="J15" s="20"/>
      <c r="K15" s="106"/>
      <c r="L15" s="77"/>
      <c r="M15" s="77"/>
      <c r="N15" s="77"/>
      <c r="O15" s="77"/>
      <c r="P15" s="77"/>
      <c r="Q15" s="77"/>
      <c r="R15" s="77"/>
      <c r="S15" s="77"/>
      <c r="T15" s="77"/>
      <c r="U15" s="77"/>
      <c r="V15" s="77"/>
      <c r="W15" s="77"/>
      <c r="X15" s="77"/>
      <c r="Y15" s="77"/>
      <c r="Z15" s="77"/>
      <c r="AA15" s="77"/>
    </row>
    <row r="16" spans="1:83">
      <c r="A16" s="77"/>
      <c r="B16" s="166"/>
      <c r="C16" s="170"/>
      <c r="D16" s="171"/>
      <c r="E16" s="171"/>
      <c r="F16" s="172"/>
      <c r="G16" s="122"/>
      <c r="H16" s="22"/>
      <c r="I16" s="23"/>
      <c r="J16" s="23"/>
      <c r="K16" s="17"/>
      <c r="L16" s="77"/>
      <c r="M16" s="77"/>
      <c r="N16" s="77"/>
      <c r="O16" s="77"/>
      <c r="P16" s="77"/>
      <c r="Q16" s="77"/>
      <c r="R16" s="77"/>
      <c r="S16" s="77"/>
      <c r="T16" s="77"/>
      <c r="U16" s="77"/>
      <c r="V16" s="77"/>
      <c r="W16" s="77"/>
      <c r="X16" s="77"/>
      <c r="Y16" s="77"/>
      <c r="Z16" s="77"/>
      <c r="AA16" s="77"/>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row>
    <row r="17" spans="1:83">
      <c r="A17" s="77"/>
      <c r="B17" s="166"/>
      <c r="C17" s="170"/>
      <c r="D17" s="168"/>
      <c r="E17" s="168"/>
      <c r="F17" s="172"/>
      <c r="G17" s="122"/>
      <c r="H17" s="22"/>
      <c r="I17" s="23"/>
      <c r="J17" s="23"/>
      <c r="K17" s="17"/>
      <c r="L17" s="77"/>
      <c r="M17" s="77"/>
      <c r="N17" s="77"/>
      <c r="O17" s="77"/>
      <c r="P17" s="77"/>
      <c r="Q17" s="77"/>
      <c r="R17" s="77"/>
      <c r="S17" s="77"/>
      <c r="T17" s="77"/>
      <c r="U17" s="77"/>
      <c r="V17" s="77"/>
      <c r="W17" s="77"/>
      <c r="X17" s="77"/>
      <c r="Y17" s="77"/>
      <c r="Z17" s="77"/>
      <c r="AA17" s="77"/>
    </row>
    <row r="18" spans="1:83">
      <c r="A18" s="77"/>
      <c r="B18" s="166"/>
      <c r="C18" s="167"/>
      <c r="D18" s="168"/>
      <c r="E18" s="168"/>
      <c r="F18" s="169"/>
      <c r="G18" s="122"/>
      <c r="H18" s="22"/>
      <c r="I18" s="23"/>
      <c r="J18" s="23"/>
      <c r="K18" s="17"/>
      <c r="L18" s="77"/>
      <c r="M18" s="77"/>
      <c r="N18" s="77"/>
      <c r="O18" s="77"/>
      <c r="P18" s="77"/>
      <c r="Q18" s="77"/>
      <c r="R18" s="77"/>
      <c r="S18" s="77"/>
      <c r="T18" s="77"/>
      <c r="U18" s="77"/>
      <c r="V18" s="77"/>
      <c r="W18" s="77"/>
      <c r="X18" s="77"/>
      <c r="Y18" s="77"/>
      <c r="Z18" s="77"/>
      <c r="AA18" s="77"/>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row>
    <row r="19" spans="1:83">
      <c r="A19" s="77"/>
      <c r="B19" s="166"/>
      <c r="C19" s="170"/>
      <c r="D19" s="168"/>
      <c r="E19" s="168"/>
      <c r="F19" s="172"/>
      <c r="G19" s="122"/>
      <c r="H19" s="22"/>
      <c r="I19" s="23"/>
      <c r="J19" s="23"/>
      <c r="K19" s="17"/>
      <c r="L19" s="77"/>
      <c r="M19" s="77"/>
      <c r="N19" s="77"/>
      <c r="O19" s="77"/>
      <c r="P19" s="77"/>
      <c r="Q19" s="77"/>
      <c r="R19" s="77"/>
      <c r="S19" s="77"/>
      <c r="T19" s="77"/>
      <c r="U19" s="77"/>
      <c r="V19" s="77"/>
      <c r="W19" s="77"/>
      <c r="X19" s="77"/>
      <c r="Y19" s="77"/>
      <c r="Z19" s="77"/>
      <c r="AA19" s="77"/>
    </row>
    <row r="20" spans="1:83">
      <c r="A20" s="77"/>
      <c r="B20" s="166"/>
      <c r="C20" s="170"/>
      <c r="D20" s="168"/>
      <c r="E20" s="168"/>
      <c r="F20" s="172"/>
      <c r="G20" s="122"/>
      <c r="H20" s="22"/>
      <c r="I20" s="23"/>
      <c r="J20" s="23"/>
      <c r="K20" s="17"/>
      <c r="L20" s="77"/>
      <c r="M20" s="77"/>
      <c r="N20" s="77"/>
      <c r="O20" s="77"/>
      <c r="P20" s="77"/>
      <c r="Q20" s="77"/>
      <c r="R20" s="77"/>
      <c r="S20" s="77"/>
      <c r="T20" s="77"/>
      <c r="U20" s="77"/>
      <c r="V20" s="77"/>
      <c r="W20" s="77"/>
      <c r="X20" s="77"/>
      <c r="Y20" s="77"/>
      <c r="Z20" s="77"/>
      <c r="AA20" s="77"/>
    </row>
    <row r="21" spans="1:83">
      <c r="A21" s="77"/>
      <c r="B21" s="166"/>
      <c r="C21" s="167"/>
      <c r="D21" s="168"/>
      <c r="E21" s="168"/>
      <c r="F21" s="169"/>
      <c r="G21" s="122"/>
      <c r="H21" s="22"/>
      <c r="I21" s="23"/>
      <c r="J21" s="23"/>
      <c r="K21" s="17"/>
      <c r="L21" s="77"/>
      <c r="M21" s="77"/>
      <c r="N21" s="77"/>
      <c r="O21" s="77"/>
      <c r="P21" s="77"/>
      <c r="Q21" s="77"/>
      <c r="R21" s="77"/>
      <c r="S21" s="77"/>
      <c r="T21" s="77"/>
      <c r="U21" s="77"/>
      <c r="V21" s="77"/>
      <c r="W21" s="77"/>
      <c r="X21" s="77"/>
      <c r="Y21" s="77"/>
      <c r="Z21" s="77"/>
      <c r="AA21" s="77"/>
    </row>
    <row r="22" spans="1:83">
      <c r="A22" s="77"/>
      <c r="B22" s="166"/>
      <c r="C22" s="170"/>
      <c r="D22" s="168"/>
      <c r="E22" s="168"/>
      <c r="F22" s="172"/>
      <c r="G22" s="122"/>
      <c r="H22" s="22"/>
      <c r="I22" s="23"/>
      <c r="J22" s="23"/>
      <c r="K22" s="17"/>
      <c r="L22" s="77"/>
      <c r="M22" s="77"/>
      <c r="N22" s="77"/>
      <c r="O22" s="77"/>
      <c r="P22" s="77"/>
      <c r="Q22" s="77"/>
      <c r="R22" s="77"/>
      <c r="S22" s="77"/>
      <c r="T22" s="77"/>
      <c r="U22" s="77"/>
      <c r="V22" s="77"/>
      <c r="W22" s="77"/>
      <c r="X22" s="77"/>
      <c r="Y22" s="77"/>
      <c r="Z22" s="77"/>
      <c r="AA22" s="77"/>
    </row>
    <row r="23" spans="1:83">
      <c r="A23" s="77"/>
      <c r="B23" s="166"/>
      <c r="C23" s="170"/>
      <c r="D23" s="168"/>
      <c r="E23" s="168"/>
      <c r="F23" s="172"/>
      <c r="G23" s="122"/>
      <c r="H23" s="22"/>
      <c r="I23" s="23"/>
      <c r="J23" s="23"/>
      <c r="K23" s="17"/>
      <c r="L23" s="77"/>
      <c r="M23" s="77"/>
      <c r="N23" s="77"/>
      <c r="O23" s="77"/>
      <c r="P23" s="77"/>
      <c r="Q23" s="77"/>
      <c r="R23" s="77"/>
      <c r="S23" s="77"/>
      <c r="T23" s="77"/>
      <c r="U23" s="77"/>
      <c r="V23" s="77"/>
      <c r="W23" s="77"/>
      <c r="X23" s="77"/>
      <c r="Y23" s="77"/>
      <c r="Z23" s="77"/>
      <c r="AA23" s="77"/>
    </row>
    <row r="24" spans="1:83">
      <c r="A24" s="77"/>
      <c r="B24" s="166"/>
      <c r="C24" s="167"/>
      <c r="D24" s="168"/>
      <c r="E24" s="168"/>
      <c r="F24" s="169"/>
      <c r="G24" s="122"/>
      <c r="H24" s="22"/>
      <c r="I24" s="23"/>
      <c r="J24" s="23"/>
      <c r="K24" s="17"/>
      <c r="L24" s="77"/>
      <c r="M24" s="77"/>
      <c r="N24" s="77"/>
      <c r="O24" s="77"/>
      <c r="P24" s="77"/>
      <c r="Q24" s="77"/>
      <c r="R24" s="77"/>
      <c r="S24" s="77"/>
      <c r="T24" s="77"/>
      <c r="U24" s="77"/>
      <c r="V24" s="77"/>
      <c r="W24" s="77"/>
      <c r="X24" s="77"/>
      <c r="Y24" s="77"/>
      <c r="Z24" s="77"/>
      <c r="AA24" s="77"/>
    </row>
    <row r="25" spans="1:83">
      <c r="A25" s="77"/>
      <c r="B25" s="166"/>
      <c r="C25" s="170"/>
      <c r="D25" s="168"/>
      <c r="E25" s="168"/>
      <c r="F25" s="172"/>
      <c r="G25" s="122"/>
      <c r="H25" s="22"/>
      <c r="I25" s="23"/>
      <c r="J25" s="23"/>
      <c r="K25" s="17"/>
      <c r="L25" s="77"/>
      <c r="M25" s="77"/>
      <c r="N25" s="77"/>
      <c r="O25" s="77"/>
      <c r="P25" s="77"/>
      <c r="Q25" s="77"/>
      <c r="R25" s="77"/>
      <c r="S25" s="77"/>
      <c r="T25" s="77"/>
      <c r="U25" s="77"/>
      <c r="V25" s="77"/>
      <c r="W25" s="77"/>
      <c r="X25" s="77"/>
      <c r="Y25" s="77"/>
      <c r="Z25" s="77"/>
      <c r="AA25" s="77"/>
    </row>
    <row r="26" spans="1:83">
      <c r="A26" s="77"/>
      <c r="B26" s="166"/>
      <c r="C26" s="170"/>
      <c r="D26" s="168"/>
      <c r="E26" s="168"/>
      <c r="F26" s="172"/>
      <c r="G26" s="122"/>
      <c r="H26" s="22"/>
      <c r="I26" s="23"/>
      <c r="J26" s="23"/>
      <c r="K26" s="17"/>
      <c r="L26" s="77"/>
      <c r="M26" s="77"/>
      <c r="N26" s="77"/>
      <c r="O26" s="77"/>
      <c r="P26" s="77"/>
      <c r="Q26" s="77"/>
      <c r="R26" s="77"/>
      <c r="S26" s="77"/>
      <c r="T26" s="77"/>
      <c r="U26" s="77"/>
      <c r="V26" s="77"/>
      <c r="W26" s="77"/>
      <c r="X26" s="77"/>
      <c r="Y26" s="77"/>
      <c r="Z26" s="77"/>
      <c r="AA26" s="77"/>
    </row>
    <row r="27" spans="1:83">
      <c r="A27" s="77"/>
      <c r="B27" s="166"/>
      <c r="C27" s="167"/>
      <c r="D27" s="168"/>
      <c r="E27" s="168"/>
      <c r="F27" s="169"/>
      <c r="G27" s="122"/>
      <c r="H27" s="22"/>
      <c r="I27" s="23"/>
      <c r="J27" s="23"/>
      <c r="K27" s="17"/>
      <c r="L27" s="77"/>
      <c r="M27" s="77"/>
      <c r="N27" s="77"/>
      <c r="O27" s="77"/>
      <c r="P27" s="77"/>
      <c r="Q27" s="77"/>
      <c r="R27" s="77"/>
      <c r="S27" s="77"/>
      <c r="T27" s="77"/>
      <c r="U27" s="77"/>
      <c r="V27" s="77"/>
      <c r="W27" s="77"/>
      <c r="X27" s="77"/>
      <c r="Y27" s="77"/>
      <c r="Z27" s="77"/>
      <c r="AA27" s="77"/>
    </row>
    <row r="28" spans="1:83">
      <c r="A28" s="77"/>
      <c r="B28" s="166"/>
      <c r="C28" s="170"/>
      <c r="D28" s="168"/>
      <c r="E28" s="168"/>
      <c r="F28" s="172"/>
      <c r="G28" s="122"/>
      <c r="H28" s="22"/>
      <c r="I28" s="23"/>
      <c r="J28" s="23"/>
      <c r="K28" s="17"/>
      <c r="L28" s="77"/>
      <c r="M28" s="77"/>
      <c r="N28" s="77"/>
      <c r="O28" s="77"/>
      <c r="P28" s="77"/>
      <c r="Q28" s="77"/>
      <c r="R28" s="77"/>
      <c r="S28" s="77"/>
      <c r="T28" s="77"/>
      <c r="U28" s="77"/>
      <c r="V28" s="77"/>
      <c r="W28" s="77"/>
      <c r="X28" s="77"/>
      <c r="Y28" s="77"/>
      <c r="Z28" s="77"/>
      <c r="AA28" s="77"/>
    </row>
    <row r="29" spans="1:83">
      <c r="A29" s="77"/>
      <c r="B29" s="166"/>
      <c r="C29" s="170"/>
      <c r="D29" s="168"/>
      <c r="E29" s="168"/>
      <c r="F29" s="172"/>
      <c r="G29" s="122"/>
      <c r="H29" s="22"/>
      <c r="I29" s="23"/>
      <c r="J29" s="23"/>
      <c r="K29" s="17"/>
      <c r="L29" s="77"/>
      <c r="M29" s="77"/>
      <c r="N29" s="77"/>
      <c r="O29" s="77"/>
      <c r="P29" s="77"/>
      <c r="Q29" s="77"/>
      <c r="R29" s="77"/>
      <c r="S29" s="77"/>
      <c r="T29" s="77"/>
      <c r="U29" s="77"/>
      <c r="V29" s="77"/>
      <c r="W29" s="77"/>
      <c r="X29" s="77"/>
      <c r="Y29" s="77"/>
      <c r="Z29" s="77"/>
      <c r="AA29" s="77"/>
    </row>
    <row r="30" spans="1:83">
      <c r="A30" s="77"/>
      <c r="B30" s="166"/>
      <c r="C30" s="167"/>
      <c r="D30" s="168"/>
      <c r="E30" s="168"/>
      <c r="F30" s="169"/>
      <c r="G30" s="122"/>
      <c r="H30" s="22"/>
      <c r="I30" s="23"/>
      <c r="J30" s="23"/>
      <c r="K30" s="17"/>
      <c r="L30" s="77"/>
      <c r="M30" s="77"/>
      <c r="N30" s="77"/>
      <c r="O30" s="77"/>
      <c r="P30" s="77"/>
      <c r="Q30" s="77"/>
      <c r="R30" s="77"/>
      <c r="S30" s="77"/>
      <c r="T30" s="77"/>
      <c r="U30" s="77"/>
      <c r="V30" s="77"/>
      <c r="W30" s="77"/>
      <c r="X30" s="77"/>
      <c r="Y30" s="77"/>
      <c r="Z30" s="77"/>
      <c r="AA30" s="77"/>
    </row>
    <row r="31" spans="1:83">
      <c r="A31" s="77"/>
      <c r="B31" s="166"/>
      <c r="C31" s="170"/>
      <c r="D31" s="168"/>
      <c r="E31" s="168"/>
      <c r="F31" s="172"/>
      <c r="G31" s="122"/>
      <c r="H31" s="22"/>
      <c r="I31" s="23"/>
      <c r="J31" s="23"/>
      <c r="K31" s="17"/>
      <c r="L31" s="77"/>
      <c r="M31" s="77"/>
      <c r="N31" s="77"/>
      <c r="O31" s="77"/>
      <c r="P31" s="77"/>
      <c r="Q31" s="77"/>
      <c r="R31" s="77"/>
      <c r="S31" s="77"/>
      <c r="T31" s="77"/>
      <c r="U31" s="77"/>
      <c r="V31" s="77"/>
      <c r="W31" s="77"/>
      <c r="X31" s="77"/>
      <c r="Y31" s="77"/>
      <c r="Z31" s="77"/>
      <c r="AA31" s="77"/>
    </row>
    <row r="32" spans="1:83">
      <c r="A32" s="77"/>
      <c r="B32" s="166"/>
      <c r="C32" s="167"/>
      <c r="D32" s="168"/>
      <c r="E32" s="168"/>
      <c r="F32" s="169"/>
      <c r="G32" s="122"/>
      <c r="H32" s="22"/>
      <c r="I32" s="23"/>
      <c r="J32" s="23"/>
      <c r="K32" s="17"/>
      <c r="L32" s="77"/>
      <c r="M32" s="77"/>
      <c r="N32" s="77"/>
      <c r="O32" s="77"/>
      <c r="P32" s="77"/>
      <c r="Q32" s="77"/>
      <c r="R32" s="77"/>
      <c r="S32" s="77"/>
      <c r="T32" s="77"/>
      <c r="U32" s="77"/>
      <c r="V32" s="77"/>
      <c r="W32" s="77"/>
      <c r="X32" s="77"/>
      <c r="Y32" s="77"/>
      <c r="Z32" s="77"/>
      <c r="AA32" s="77"/>
    </row>
    <row r="33" spans="1:27">
      <c r="A33" s="77"/>
      <c r="B33" s="166"/>
      <c r="C33" s="170"/>
      <c r="D33" s="168"/>
      <c r="E33" s="168"/>
      <c r="F33" s="172"/>
      <c r="G33" s="122"/>
      <c r="H33" s="22"/>
      <c r="I33" s="23"/>
      <c r="J33" s="23"/>
      <c r="K33" s="17"/>
      <c r="L33" s="77"/>
      <c r="M33" s="77"/>
      <c r="N33" s="77"/>
      <c r="O33" s="77"/>
      <c r="P33" s="77"/>
      <c r="Q33" s="77"/>
      <c r="R33" s="77"/>
      <c r="S33" s="77"/>
      <c r="T33" s="77"/>
      <c r="U33" s="77"/>
      <c r="V33" s="77"/>
      <c r="W33" s="77"/>
      <c r="X33" s="77"/>
      <c r="Y33" s="77"/>
      <c r="Z33" s="77"/>
      <c r="AA33" s="77"/>
    </row>
    <row r="34" spans="1:27">
      <c r="A34" s="77"/>
      <c r="B34" s="166"/>
      <c r="C34" s="170"/>
      <c r="D34" s="168"/>
      <c r="E34" s="168"/>
      <c r="F34" s="172"/>
      <c r="G34" s="122"/>
      <c r="H34" s="22"/>
      <c r="I34" s="23"/>
      <c r="J34" s="23"/>
      <c r="K34" s="17"/>
      <c r="L34" s="77"/>
      <c r="M34" s="77"/>
      <c r="N34" s="77"/>
      <c r="O34" s="77"/>
      <c r="P34" s="77"/>
      <c r="Q34" s="77"/>
      <c r="R34" s="77"/>
      <c r="S34" s="77"/>
      <c r="T34" s="77"/>
      <c r="U34" s="77"/>
      <c r="V34" s="77"/>
      <c r="W34" s="77"/>
      <c r="X34" s="77"/>
      <c r="Y34" s="77"/>
      <c r="Z34" s="77"/>
      <c r="AA34" s="77"/>
    </row>
    <row r="35" spans="1:27">
      <c r="A35" s="77"/>
      <c r="B35" s="166"/>
      <c r="C35" s="170"/>
      <c r="D35" s="168"/>
      <c r="E35" s="168"/>
      <c r="F35" s="172"/>
      <c r="G35" s="122"/>
      <c r="H35" s="22"/>
      <c r="I35" s="23"/>
      <c r="J35" s="23"/>
      <c r="K35" s="17"/>
      <c r="L35" s="77"/>
      <c r="M35" s="77"/>
      <c r="N35" s="77"/>
      <c r="O35" s="77"/>
      <c r="P35" s="77"/>
      <c r="Q35" s="77"/>
      <c r="R35" s="77"/>
      <c r="S35" s="77"/>
      <c r="T35" s="77"/>
      <c r="U35" s="77"/>
      <c r="V35" s="77"/>
      <c r="W35" s="77"/>
      <c r="X35" s="77"/>
      <c r="Y35" s="77"/>
      <c r="Z35" s="77"/>
      <c r="AA35" s="77"/>
    </row>
    <row r="36" spans="1:27">
      <c r="A36" s="77"/>
      <c r="B36" s="166"/>
      <c r="C36" s="170"/>
      <c r="D36" s="168"/>
      <c r="E36" s="168"/>
      <c r="F36" s="172"/>
      <c r="G36" s="122"/>
      <c r="H36" s="22"/>
      <c r="I36" s="23"/>
      <c r="J36" s="23"/>
      <c r="K36" s="17"/>
      <c r="L36" s="77"/>
      <c r="M36" s="77"/>
      <c r="N36" s="77"/>
      <c r="O36" s="77"/>
      <c r="P36" s="77"/>
      <c r="Q36" s="77"/>
      <c r="R36" s="77"/>
      <c r="S36" s="77"/>
      <c r="T36" s="77"/>
      <c r="U36" s="77"/>
      <c r="V36" s="77"/>
      <c r="W36" s="77"/>
      <c r="X36" s="77"/>
      <c r="Y36" s="77"/>
      <c r="Z36" s="77"/>
      <c r="AA36" s="77"/>
    </row>
    <row r="37" spans="1:27">
      <c r="A37" s="77"/>
      <c r="B37" s="166"/>
      <c r="C37" s="170"/>
      <c r="D37" s="168"/>
      <c r="E37" s="168"/>
      <c r="F37" s="172"/>
      <c r="G37" s="122"/>
      <c r="H37" s="22"/>
      <c r="I37" s="23"/>
      <c r="J37" s="23"/>
      <c r="K37" s="17"/>
      <c r="L37" s="77"/>
      <c r="M37" s="77"/>
      <c r="N37" s="77"/>
      <c r="O37" s="77"/>
      <c r="P37" s="77"/>
      <c r="Q37" s="77"/>
      <c r="R37" s="77"/>
      <c r="S37" s="77"/>
      <c r="T37" s="77"/>
      <c r="U37" s="77"/>
      <c r="V37" s="77"/>
      <c r="W37" s="77"/>
      <c r="X37" s="77"/>
      <c r="Y37" s="77"/>
      <c r="Z37" s="77"/>
      <c r="AA37" s="77"/>
    </row>
    <row r="38" spans="1:27">
      <c r="A38" s="77"/>
      <c r="B38" s="166"/>
      <c r="C38" s="170"/>
      <c r="D38" s="168"/>
      <c r="E38" s="168"/>
      <c r="F38" s="172"/>
      <c r="G38" s="122"/>
      <c r="H38" s="22"/>
      <c r="I38" s="23"/>
      <c r="J38" s="23"/>
      <c r="K38" s="17"/>
      <c r="L38" s="77"/>
      <c r="M38" s="77"/>
      <c r="N38" s="77"/>
      <c r="O38" s="77"/>
      <c r="P38" s="77"/>
      <c r="Q38" s="77"/>
      <c r="R38" s="77"/>
      <c r="S38" s="77"/>
      <c r="T38" s="77"/>
      <c r="U38" s="77"/>
      <c r="V38" s="77"/>
      <c r="W38" s="77"/>
      <c r="X38" s="77"/>
      <c r="Y38" s="77"/>
      <c r="Z38" s="77"/>
      <c r="AA38" s="77"/>
    </row>
    <row r="39" spans="1:27">
      <c r="A39" s="77"/>
      <c r="B39" s="166"/>
      <c r="C39" s="170"/>
      <c r="D39" s="168"/>
      <c r="E39" s="168"/>
      <c r="F39" s="172"/>
      <c r="G39" s="122"/>
      <c r="H39" s="22"/>
      <c r="I39" s="23"/>
      <c r="J39" s="23"/>
      <c r="K39" s="17"/>
      <c r="L39" s="77"/>
      <c r="M39" s="77"/>
      <c r="N39" s="77"/>
      <c r="O39" s="77"/>
      <c r="P39" s="77"/>
      <c r="Q39" s="77"/>
      <c r="R39" s="77"/>
      <c r="S39" s="77"/>
      <c r="T39" s="77"/>
      <c r="U39" s="77"/>
      <c r="V39" s="77"/>
      <c r="W39" s="77"/>
      <c r="X39" s="77"/>
      <c r="Y39" s="77"/>
      <c r="Z39" s="77"/>
      <c r="AA39" s="77"/>
    </row>
    <row r="40" spans="1:27">
      <c r="A40" s="77"/>
      <c r="B40" s="166"/>
      <c r="C40" s="170"/>
      <c r="D40" s="168"/>
      <c r="E40" s="168"/>
      <c r="F40" s="172"/>
      <c r="G40" s="122"/>
      <c r="H40" s="22"/>
      <c r="I40" s="23"/>
      <c r="J40" s="23"/>
      <c r="K40" s="17"/>
      <c r="L40" s="77"/>
      <c r="M40" s="77"/>
      <c r="N40" s="77"/>
      <c r="O40" s="77"/>
      <c r="P40" s="77"/>
      <c r="Q40" s="77"/>
      <c r="R40" s="77"/>
      <c r="S40" s="77"/>
      <c r="T40" s="77"/>
      <c r="U40" s="77"/>
      <c r="V40" s="77"/>
      <c r="W40" s="77"/>
      <c r="X40" s="77"/>
      <c r="Y40" s="77"/>
      <c r="Z40" s="77"/>
      <c r="AA40" s="77"/>
    </row>
    <row r="41" spans="1:27">
      <c r="A41" s="77"/>
      <c r="B41" s="166"/>
      <c r="C41" s="170"/>
      <c r="D41" s="168"/>
      <c r="E41" s="168"/>
      <c r="F41" s="172"/>
      <c r="G41" s="122"/>
      <c r="H41" s="22"/>
      <c r="I41" s="23"/>
      <c r="J41" s="23"/>
      <c r="K41" s="17"/>
      <c r="L41" s="77"/>
      <c r="M41" s="77"/>
      <c r="N41" s="77"/>
      <c r="O41" s="77"/>
      <c r="P41" s="77"/>
      <c r="Q41" s="77"/>
      <c r="R41" s="77"/>
      <c r="S41" s="77"/>
      <c r="T41" s="77"/>
      <c r="U41" s="77"/>
      <c r="V41" s="77"/>
      <c r="W41" s="77"/>
      <c r="X41" s="77"/>
      <c r="Y41" s="77"/>
      <c r="Z41" s="77"/>
      <c r="AA41" s="77"/>
    </row>
    <row r="42" spans="1:27">
      <c r="A42" s="77"/>
      <c r="B42" s="166"/>
      <c r="C42" s="170"/>
      <c r="D42" s="168"/>
      <c r="E42" s="168"/>
      <c r="F42" s="172"/>
      <c r="G42" s="122"/>
      <c r="H42" s="22"/>
      <c r="I42" s="23"/>
      <c r="J42" s="23"/>
      <c r="K42" s="17"/>
      <c r="L42" s="77"/>
      <c r="M42" s="77"/>
      <c r="N42" s="77"/>
      <c r="O42" s="77"/>
      <c r="P42" s="77"/>
      <c r="Q42" s="77"/>
      <c r="R42" s="77"/>
      <c r="S42" s="77"/>
      <c r="T42" s="77"/>
      <c r="U42" s="77"/>
      <c r="V42" s="77"/>
      <c r="W42" s="77"/>
      <c r="X42" s="77"/>
      <c r="Y42" s="77"/>
      <c r="Z42" s="77"/>
      <c r="AA42" s="77"/>
    </row>
    <row r="43" spans="1:27">
      <c r="A43" s="77"/>
      <c r="B43" s="166"/>
      <c r="C43" s="170"/>
      <c r="D43" s="168"/>
      <c r="E43" s="168"/>
      <c r="F43" s="172"/>
      <c r="G43" s="122"/>
      <c r="H43" s="22"/>
      <c r="I43" s="23"/>
      <c r="J43" s="23"/>
      <c r="K43" s="17"/>
      <c r="L43" s="77"/>
      <c r="M43" s="77"/>
      <c r="N43" s="77"/>
      <c r="O43" s="77"/>
      <c r="P43" s="77"/>
      <c r="Q43" s="77"/>
      <c r="R43" s="77"/>
      <c r="S43" s="77"/>
      <c r="T43" s="77"/>
      <c r="U43" s="77"/>
      <c r="V43" s="77"/>
      <c r="W43" s="77"/>
      <c r="X43" s="77"/>
      <c r="Y43" s="77"/>
      <c r="Z43" s="77"/>
      <c r="AA43" s="77"/>
    </row>
    <row r="44" spans="1:27">
      <c r="A44" s="77"/>
      <c r="B44" s="166"/>
      <c r="C44" s="170"/>
      <c r="D44" s="168"/>
      <c r="E44" s="168"/>
      <c r="F44" s="172"/>
      <c r="G44" s="122"/>
      <c r="H44" s="22"/>
      <c r="I44" s="23"/>
      <c r="J44" s="23"/>
      <c r="K44" s="17"/>
      <c r="L44" s="77"/>
      <c r="M44" s="77"/>
      <c r="N44" s="77"/>
      <c r="O44" s="77"/>
      <c r="P44" s="77"/>
      <c r="Q44" s="77"/>
      <c r="R44" s="77"/>
      <c r="S44" s="77"/>
      <c r="T44" s="77"/>
      <c r="U44" s="77"/>
      <c r="V44" s="77"/>
      <c r="W44" s="77"/>
      <c r="X44" s="77"/>
      <c r="Y44" s="77"/>
      <c r="Z44" s="77"/>
      <c r="AA44" s="77"/>
    </row>
    <row r="45" spans="1:27" ht="15" thickBot="1">
      <c r="A45" s="77"/>
      <c r="B45" s="166"/>
      <c r="C45" s="170"/>
      <c r="D45" s="168"/>
      <c r="E45" s="168"/>
      <c r="F45" s="172"/>
      <c r="G45" s="122"/>
      <c r="H45" s="22"/>
      <c r="I45" s="23"/>
      <c r="J45" s="23"/>
      <c r="K45" s="17"/>
      <c r="L45" s="77"/>
      <c r="M45" s="77"/>
      <c r="N45" s="77"/>
      <c r="O45" s="77"/>
      <c r="P45" s="77"/>
      <c r="Q45" s="77"/>
      <c r="R45" s="77"/>
      <c r="S45" s="77"/>
      <c r="T45" s="77"/>
      <c r="U45" s="77"/>
      <c r="V45" s="77"/>
      <c r="W45" s="77"/>
      <c r="X45" s="77"/>
      <c r="Y45" s="77"/>
      <c r="Z45" s="77"/>
      <c r="AA45" s="77"/>
    </row>
    <row r="46" spans="1:27" ht="16.2" thickBot="1">
      <c r="A46" s="77"/>
      <c r="B46" s="315" t="s">
        <v>6</v>
      </c>
      <c r="C46" s="316"/>
      <c r="D46" s="32"/>
      <c r="E46" s="32"/>
      <c r="F46" s="58">
        <f>SUM(F15:F45)</f>
        <v>0</v>
      </c>
      <c r="G46" s="122"/>
      <c r="H46" s="127"/>
      <c r="I46" s="32"/>
      <c r="J46" s="32"/>
      <c r="K46" s="102">
        <f>SUM(K15:K45)</f>
        <v>0</v>
      </c>
      <c r="L46" s="77"/>
      <c r="M46" s="77"/>
      <c r="N46" s="77"/>
      <c r="O46" s="77"/>
      <c r="P46" s="77"/>
      <c r="Q46" s="77"/>
      <c r="R46" s="77"/>
      <c r="S46" s="77"/>
      <c r="T46" s="77"/>
      <c r="U46" s="77"/>
      <c r="V46" s="77"/>
      <c r="W46" s="77"/>
      <c r="X46" s="77"/>
      <c r="Y46" s="77"/>
      <c r="Z46" s="77"/>
      <c r="AA46" s="77"/>
    </row>
    <row r="47" spans="1:27">
      <c r="A47" s="77"/>
      <c r="B47" s="77"/>
      <c r="C47" s="77"/>
      <c r="D47" s="77"/>
      <c r="E47" s="77"/>
      <c r="F47" s="77"/>
      <c r="G47" s="122"/>
      <c r="H47" s="77"/>
      <c r="I47" s="77"/>
      <c r="J47" s="122"/>
      <c r="K47" s="77"/>
      <c r="L47" s="77"/>
      <c r="M47" s="77"/>
      <c r="N47" s="77"/>
      <c r="O47" s="77"/>
      <c r="P47" s="77"/>
      <c r="Q47" s="77"/>
      <c r="R47" s="77"/>
      <c r="S47" s="77"/>
      <c r="T47" s="77"/>
      <c r="U47" s="77"/>
      <c r="V47" s="77"/>
      <c r="W47" s="77"/>
      <c r="X47" s="77"/>
      <c r="Y47" s="77"/>
      <c r="Z47" s="77"/>
      <c r="AA47" s="77"/>
    </row>
    <row r="48" spans="1:27">
      <c r="A48" s="77"/>
      <c r="B48" s="77"/>
      <c r="C48" s="77"/>
      <c r="D48" s="149" t="s">
        <v>235</v>
      </c>
      <c r="E48" s="147"/>
      <c r="F48" s="147"/>
      <c r="G48" s="147"/>
      <c r="H48" s="77"/>
      <c r="I48" s="149" t="s">
        <v>115</v>
      </c>
      <c r="J48" s="147"/>
      <c r="K48" s="147"/>
      <c r="L48" s="77"/>
      <c r="M48" s="77"/>
      <c r="N48" s="77"/>
      <c r="O48" s="77"/>
      <c r="P48" s="77"/>
      <c r="Q48" s="77"/>
      <c r="R48" s="77"/>
      <c r="S48" s="77"/>
      <c r="T48" s="77"/>
      <c r="U48" s="77"/>
      <c r="V48" s="77"/>
      <c r="W48" s="77"/>
      <c r="X48" s="77"/>
      <c r="Y48" s="77"/>
      <c r="Z48" s="77"/>
      <c r="AA48" s="77"/>
    </row>
    <row r="49" spans="1:27">
      <c r="A49" s="77"/>
      <c r="B49" s="77"/>
      <c r="C49" s="77"/>
      <c r="D49" s="150" t="s">
        <v>236</v>
      </c>
      <c r="E49" s="148"/>
      <c r="F49" s="148"/>
      <c r="G49" s="148"/>
      <c r="H49" s="77"/>
      <c r="I49" s="150" t="s">
        <v>115</v>
      </c>
      <c r="J49" s="148"/>
      <c r="K49" s="148"/>
      <c r="L49" s="77"/>
      <c r="M49" s="118"/>
      <c r="N49" s="77"/>
      <c r="O49" s="77"/>
      <c r="P49" s="77"/>
      <c r="Q49" s="77"/>
      <c r="R49" s="77"/>
      <c r="S49" s="77"/>
      <c r="T49" s="77"/>
      <c r="U49" s="77"/>
      <c r="V49" s="77"/>
      <c r="W49" s="77"/>
      <c r="X49" s="77"/>
      <c r="Y49" s="77"/>
      <c r="Z49" s="77"/>
      <c r="AA49" s="77"/>
    </row>
    <row r="50" spans="1:27">
      <c r="A50" s="77"/>
      <c r="B50" s="77"/>
      <c r="C50" s="77"/>
      <c r="D50" s="77"/>
      <c r="E50" s="77"/>
      <c r="F50" s="115"/>
      <c r="G50" s="77"/>
      <c r="H50" s="77"/>
      <c r="I50" s="77"/>
      <c r="J50" s="77"/>
      <c r="K50" s="77"/>
      <c r="L50" s="77"/>
      <c r="M50" s="118"/>
      <c r="N50" s="77"/>
      <c r="O50" s="77"/>
      <c r="P50" s="77"/>
      <c r="Q50" s="77"/>
      <c r="R50" s="77"/>
      <c r="S50" s="77"/>
      <c r="T50" s="77"/>
      <c r="U50" s="77"/>
      <c r="V50" s="77"/>
      <c r="W50" s="77"/>
      <c r="X50" s="77"/>
      <c r="Y50" s="77"/>
      <c r="Z50" s="77"/>
      <c r="AA50" s="77"/>
    </row>
    <row r="51" spans="1:27">
      <c r="A51" s="77"/>
      <c r="B51" s="77"/>
      <c r="C51" s="77"/>
      <c r="D51" s="77"/>
      <c r="E51" s="77"/>
      <c r="F51" s="115"/>
      <c r="G51" s="77"/>
      <c r="H51" s="77"/>
      <c r="I51" s="77"/>
      <c r="J51" s="77"/>
      <c r="K51" s="77"/>
      <c r="L51" s="77"/>
      <c r="M51" s="118"/>
      <c r="N51" s="77"/>
      <c r="O51" s="77"/>
      <c r="P51" s="77"/>
      <c r="Q51" s="77"/>
      <c r="R51" s="77"/>
      <c r="S51" s="77"/>
      <c r="T51" s="77"/>
      <c r="U51" s="77"/>
      <c r="V51" s="77"/>
      <c r="W51" s="77"/>
      <c r="X51" s="77"/>
      <c r="Y51" s="77"/>
      <c r="Z51" s="77"/>
      <c r="AA51" s="77"/>
    </row>
    <row r="52" spans="1:27">
      <c r="A52" s="77"/>
      <c r="B52" s="77"/>
      <c r="C52" s="77"/>
      <c r="D52" s="77"/>
      <c r="E52" s="77"/>
      <c r="F52" s="115"/>
      <c r="G52" s="77"/>
      <c r="H52" s="77"/>
      <c r="I52" s="77"/>
      <c r="J52" s="77"/>
      <c r="K52" s="77"/>
      <c r="L52" s="77"/>
      <c r="M52" s="118"/>
      <c r="N52" s="77"/>
      <c r="O52" s="77"/>
      <c r="P52" s="77"/>
      <c r="Q52" s="77"/>
      <c r="R52" s="77"/>
      <c r="S52" s="77"/>
      <c r="T52" s="77"/>
      <c r="U52" s="77"/>
      <c r="V52" s="77"/>
      <c r="W52" s="77"/>
      <c r="X52" s="77"/>
      <c r="Y52" s="77"/>
      <c r="Z52" s="77"/>
      <c r="AA52" s="77"/>
    </row>
    <row r="53" spans="1:27">
      <c r="A53" s="77"/>
      <c r="B53" s="77"/>
      <c r="C53" s="77"/>
      <c r="D53" s="77"/>
      <c r="E53" s="77"/>
      <c r="F53" s="115"/>
      <c r="G53" s="77"/>
      <c r="H53" s="77"/>
      <c r="I53" s="77"/>
      <c r="J53" s="77"/>
      <c r="K53" s="77"/>
      <c r="L53" s="77"/>
      <c r="M53" s="118"/>
      <c r="N53" s="77"/>
      <c r="O53" s="77"/>
      <c r="P53" s="77"/>
      <c r="Q53" s="77"/>
      <c r="R53" s="77"/>
      <c r="S53" s="77"/>
      <c r="T53" s="77"/>
      <c r="U53" s="77"/>
      <c r="V53" s="77"/>
      <c r="W53" s="77"/>
      <c r="X53" s="77"/>
      <c r="Y53" s="77"/>
      <c r="Z53" s="77"/>
      <c r="AA53" s="77"/>
    </row>
    <row r="54" spans="1:27">
      <c r="A54" s="77"/>
      <c r="B54" s="77"/>
      <c r="C54" s="77"/>
      <c r="D54" s="77"/>
      <c r="E54" s="77"/>
      <c r="F54" s="115"/>
      <c r="G54" s="77"/>
      <c r="H54" s="77"/>
      <c r="I54" s="77"/>
      <c r="J54" s="77"/>
      <c r="K54" s="77"/>
      <c r="L54" s="77"/>
      <c r="M54" s="118"/>
      <c r="N54" s="77"/>
      <c r="O54" s="77"/>
      <c r="P54" s="77"/>
      <c r="Q54" s="77"/>
      <c r="R54" s="77"/>
      <c r="S54" s="77"/>
      <c r="T54" s="77"/>
      <c r="U54" s="77"/>
      <c r="V54" s="77"/>
      <c r="W54" s="77"/>
      <c r="X54" s="77"/>
      <c r="Y54" s="77"/>
      <c r="Z54" s="77"/>
      <c r="AA54" s="77"/>
    </row>
    <row r="55" spans="1:27">
      <c r="A55" s="77"/>
      <c r="B55" s="77"/>
      <c r="C55" s="77"/>
      <c r="D55" s="77"/>
      <c r="E55" s="77"/>
      <c r="F55" s="115"/>
      <c r="G55" s="77"/>
      <c r="H55" s="77"/>
      <c r="I55" s="77"/>
      <c r="J55" s="77"/>
      <c r="K55" s="77"/>
      <c r="L55" s="77"/>
      <c r="M55" s="118"/>
      <c r="N55" s="77"/>
      <c r="O55" s="77"/>
      <c r="P55" s="77"/>
      <c r="Q55" s="77"/>
      <c r="R55" s="77"/>
      <c r="S55" s="77"/>
      <c r="T55" s="77"/>
      <c r="U55" s="77"/>
      <c r="V55" s="77"/>
      <c r="W55" s="77"/>
      <c r="X55" s="77"/>
      <c r="Y55" s="77"/>
      <c r="Z55" s="77"/>
      <c r="AA55" s="77"/>
    </row>
    <row r="56" spans="1:27">
      <c r="A56" s="77"/>
      <c r="B56" s="77"/>
      <c r="C56" s="77"/>
      <c r="D56" s="77"/>
      <c r="E56" s="77"/>
      <c r="F56" s="115"/>
      <c r="G56" s="77"/>
      <c r="H56" s="77"/>
      <c r="I56" s="77"/>
      <c r="J56" s="77"/>
      <c r="K56" s="77"/>
      <c r="L56" s="77"/>
      <c r="M56" s="118"/>
      <c r="N56" s="77"/>
      <c r="O56" s="77"/>
      <c r="P56" s="77"/>
      <c r="Q56" s="77"/>
      <c r="R56" s="77"/>
      <c r="S56" s="77"/>
      <c r="T56" s="77"/>
      <c r="U56" s="77"/>
      <c r="V56" s="77"/>
      <c r="W56" s="77"/>
      <c r="X56" s="77"/>
      <c r="Y56" s="77"/>
      <c r="Z56" s="77"/>
      <c r="AA56" s="77"/>
    </row>
    <row r="57" spans="1:27">
      <c r="A57" s="77"/>
      <c r="B57" s="77"/>
      <c r="C57" s="77"/>
      <c r="D57" s="77"/>
      <c r="E57" s="77"/>
      <c r="F57" s="115"/>
      <c r="G57" s="77"/>
      <c r="H57" s="77"/>
      <c r="I57" s="77"/>
      <c r="J57" s="77"/>
      <c r="K57" s="77"/>
      <c r="L57" s="77"/>
      <c r="M57" s="118"/>
      <c r="N57" s="77"/>
      <c r="O57" s="77"/>
      <c r="P57" s="77"/>
      <c r="Q57" s="77"/>
      <c r="R57" s="77"/>
      <c r="S57" s="77"/>
      <c r="T57" s="77"/>
      <c r="U57" s="77"/>
      <c r="V57" s="77"/>
      <c r="W57" s="77"/>
      <c r="X57" s="77"/>
      <c r="Y57" s="77"/>
      <c r="Z57" s="77"/>
      <c r="AA57" s="77"/>
    </row>
    <row r="58" spans="1:27">
      <c r="A58" s="77"/>
      <c r="B58" s="77"/>
      <c r="C58" s="77"/>
      <c r="D58" s="77"/>
      <c r="E58" s="77"/>
      <c r="F58" s="115"/>
      <c r="G58" s="77"/>
      <c r="H58" s="77"/>
      <c r="I58" s="77"/>
      <c r="J58" s="77"/>
      <c r="K58" s="77"/>
      <c r="L58" s="77"/>
      <c r="M58" s="118"/>
      <c r="N58" s="77"/>
      <c r="O58" s="77"/>
      <c r="P58" s="77"/>
      <c r="Q58" s="77"/>
      <c r="R58" s="77"/>
      <c r="S58" s="77"/>
      <c r="T58" s="77"/>
      <c r="U58" s="77"/>
      <c r="V58" s="77"/>
      <c r="W58" s="77"/>
      <c r="X58" s="77"/>
      <c r="Y58" s="77"/>
      <c r="Z58" s="77"/>
      <c r="AA58" s="77"/>
    </row>
    <row r="59" spans="1:27">
      <c r="A59" s="77"/>
      <c r="B59" s="77"/>
      <c r="C59" s="77"/>
      <c r="D59" s="77"/>
      <c r="E59" s="77"/>
      <c r="F59" s="115"/>
      <c r="G59" s="77"/>
      <c r="H59" s="77"/>
      <c r="I59" s="77"/>
      <c r="J59" s="77"/>
      <c r="K59" s="77"/>
      <c r="L59" s="77"/>
      <c r="M59" s="118"/>
      <c r="N59" s="77"/>
      <c r="O59" s="77"/>
      <c r="P59" s="77"/>
      <c r="Q59" s="77"/>
      <c r="R59" s="77"/>
      <c r="S59" s="77"/>
      <c r="T59" s="77"/>
      <c r="U59" s="77"/>
      <c r="V59" s="77"/>
      <c r="W59" s="77"/>
      <c r="X59" s="77"/>
      <c r="Y59" s="77"/>
      <c r="Z59" s="77"/>
      <c r="AA59" s="77"/>
    </row>
    <row r="60" spans="1:27">
      <c r="A60" s="77"/>
      <c r="B60" s="77"/>
      <c r="C60" s="77"/>
      <c r="D60" s="77"/>
      <c r="E60" s="77"/>
      <c r="F60" s="115"/>
      <c r="G60" s="77"/>
      <c r="H60" s="77"/>
      <c r="I60" s="77"/>
      <c r="J60" s="77"/>
      <c r="K60" s="77"/>
      <c r="L60" s="77"/>
      <c r="M60" s="118"/>
      <c r="N60" s="77"/>
      <c r="O60" s="77"/>
      <c r="P60" s="77"/>
      <c r="Q60" s="77"/>
      <c r="R60" s="77"/>
      <c r="S60" s="77"/>
      <c r="T60" s="77"/>
      <c r="U60" s="77"/>
      <c r="V60" s="77"/>
      <c r="W60" s="77"/>
      <c r="X60" s="77"/>
      <c r="Y60" s="77"/>
      <c r="Z60" s="77"/>
      <c r="AA60" s="77"/>
    </row>
    <row r="61" spans="1:27">
      <c r="A61" s="77"/>
      <c r="B61" s="77"/>
      <c r="C61" s="77"/>
      <c r="D61" s="77"/>
      <c r="E61" s="77"/>
      <c r="F61" s="115"/>
      <c r="G61" s="77"/>
      <c r="H61" s="77"/>
      <c r="I61" s="77"/>
      <c r="J61" s="77"/>
      <c r="K61" s="77"/>
      <c r="L61" s="77"/>
      <c r="M61" s="118"/>
      <c r="N61" s="77"/>
      <c r="O61" s="77"/>
      <c r="P61" s="77"/>
      <c r="Q61" s="77"/>
      <c r="R61" s="77"/>
      <c r="S61" s="77"/>
      <c r="T61" s="77"/>
      <c r="U61" s="77"/>
      <c r="V61" s="77"/>
      <c r="W61" s="77"/>
      <c r="X61" s="77"/>
      <c r="Y61" s="77"/>
      <c r="Z61" s="77"/>
      <c r="AA61" s="77"/>
    </row>
    <row r="62" spans="1:27">
      <c r="A62" s="77"/>
      <c r="B62" s="77"/>
      <c r="C62" s="77"/>
      <c r="D62" s="77"/>
      <c r="E62" s="77"/>
      <c r="F62" s="115"/>
      <c r="G62" s="77"/>
      <c r="H62" s="77"/>
      <c r="I62" s="77"/>
      <c r="J62" s="77"/>
      <c r="K62" s="77"/>
      <c r="L62" s="77"/>
      <c r="M62" s="118"/>
      <c r="N62" s="77"/>
      <c r="O62" s="77"/>
      <c r="P62" s="77"/>
      <c r="Q62" s="77"/>
      <c r="R62" s="77"/>
      <c r="S62" s="77"/>
      <c r="T62" s="77"/>
      <c r="U62" s="77"/>
      <c r="V62" s="77"/>
      <c r="W62" s="77"/>
      <c r="X62" s="77"/>
      <c r="Y62" s="77"/>
      <c r="Z62" s="77"/>
      <c r="AA62" s="77"/>
    </row>
    <row r="63" spans="1:27">
      <c r="A63" s="77"/>
      <c r="B63" s="77"/>
      <c r="C63" s="77"/>
      <c r="D63" s="77"/>
      <c r="E63" s="77"/>
      <c r="F63" s="115"/>
      <c r="G63" s="77"/>
      <c r="H63" s="77"/>
      <c r="I63" s="77"/>
      <c r="J63" s="77"/>
      <c r="K63" s="77"/>
      <c r="L63" s="77"/>
      <c r="M63" s="118"/>
      <c r="N63" s="77"/>
      <c r="O63" s="77"/>
      <c r="P63" s="77"/>
      <c r="Q63" s="77"/>
      <c r="R63" s="77"/>
      <c r="S63" s="77"/>
      <c r="T63" s="77"/>
      <c r="U63" s="77"/>
      <c r="V63" s="77"/>
      <c r="W63" s="77"/>
      <c r="X63" s="77"/>
      <c r="Y63" s="77"/>
      <c r="Z63" s="77"/>
      <c r="AA63" s="77"/>
    </row>
    <row r="64" spans="1:27">
      <c r="A64" s="77"/>
      <c r="B64" s="77"/>
      <c r="C64" s="77"/>
      <c r="D64" s="77"/>
      <c r="E64" s="77"/>
      <c r="F64" s="115"/>
      <c r="G64" s="77"/>
      <c r="H64" s="77"/>
      <c r="I64" s="77"/>
      <c r="J64" s="77"/>
      <c r="K64" s="77"/>
      <c r="L64" s="77"/>
      <c r="M64" s="118"/>
      <c r="N64" s="77"/>
      <c r="O64" s="77"/>
      <c r="P64" s="77"/>
      <c r="Q64" s="77"/>
      <c r="R64" s="77"/>
      <c r="S64" s="77"/>
      <c r="T64" s="77"/>
      <c r="U64" s="77"/>
      <c r="V64" s="77"/>
      <c r="W64" s="77"/>
      <c r="X64" s="77"/>
      <c r="Y64" s="77"/>
      <c r="Z64" s="77"/>
      <c r="AA64" s="77"/>
    </row>
    <row r="65" spans="1:27">
      <c r="A65" s="77"/>
      <c r="B65" s="77"/>
      <c r="C65" s="77"/>
      <c r="D65" s="77"/>
      <c r="E65" s="77"/>
      <c r="F65" s="115"/>
      <c r="G65" s="77"/>
      <c r="H65" s="77"/>
      <c r="I65" s="77"/>
      <c r="J65" s="77"/>
      <c r="K65" s="77"/>
      <c r="L65" s="77"/>
      <c r="M65" s="118"/>
      <c r="N65" s="77"/>
      <c r="O65" s="77"/>
      <c r="P65" s="77"/>
      <c r="Q65" s="77"/>
      <c r="R65" s="77"/>
      <c r="S65" s="77"/>
      <c r="T65" s="77"/>
      <c r="U65" s="77"/>
      <c r="V65" s="77"/>
      <c r="W65" s="77"/>
      <c r="X65" s="77"/>
      <c r="Y65" s="77"/>
      <c r="Z65" s="77"/>
      <c r="AA65" s="77"/>
    </row>
    <row r="66" spans="1:27">
      <c r="A66" s="77"/>
      <c r="B66" s="77"/>
      <c r="C66" s="77"/>
      <c r="D66" s="77"/>
      <c r="E66" s="77"/>
      <c r="F66" s="115"/>
      <c r="G66" s="77"/>
      <c r="H66" s="77"/>
      <c r="I66" s="77"/>
      <c r="J66" s="77"/>
      <c r="K66" s="77"/>
      <c r="L66" s="77"/>
      <c r="M66" s="118"/>
      <c r="N66" s="77"/>
      <c r="O66" s="77"/>
      <c r="P66" s="77"/>
      <c r="Q66" s="77"/>
      <c r="R66" s="77"/>
      <c r="S66" s="77"/>
      <c r="T66" s="77"/>
      <c r="U66" s="77"/>
      <c r="V66" s="77"/>
      <c r="W66" s="77"/>
      <c r="X66" s="77"/>
      <c r="Y66" s="77"/>
      <c r="Z66" s="77"/>
      <c r="AA66" s="77"/>
    </row>
    <row r="67" spans="1:27">
      <c r="A67" s="77"/>
      <c r="B67" s="77"/>
      <c r="C67" s="77"/>
      <c r="D67" s="77"/>
      <c r="E67" s="77"/>
      <c r="F67" s="115"/>
      <c r="G67" s="77"/>
      <c r="H67" s="77"/>
      <c r="I67" s="77"/>
      <c r="J67" s="77"/>
      <c r="K67" s="77"/>
      <c r="L67" s="77"/>
      <c r="M67" s="118"/>
      <c r="N67" s="77"/>
      <c r="O67" s="77"/>
      <c r="P67" s="77"/>
      <c r="Q67" s="77"/>
      <c r="R67" s="77"/>
      <c r="S67" s="77"/>
      <c r="T67" s="77"/>
      <c r="U67" s="77"/>
      <c r="V67" s="77"/>
      <c r="W67" s="77"/>
      <c r="X67" s="77"/>
      <c r="Y67" s="77"/>
      <c r="Z67" s="77"/>
      <c r="AA67" s="77"/>
    </row>
    <row r="68" spans="1:27">
      <c r="A68" s="77"/>
      <c r="B68" s="77"/>
      <c r="C68" s="77"/>
      <c r="D68" s="77"/>
      <c r="E68" s="77"/>
      <c r="F68" s="115"/>
      <c r="G68" s="77"/>
      <c r="H68" s="77"/>
      <c r="I68" s="77"/>
      <c r="J68" s="77"/>
      <c r="K68" s="77"/>
      <c r="L68" s="77"/>
      <c r="M68" s="118"/>
      <c r="N68" s="77"/>
      <c r="O68" s="77"/>
      <c r="P68" s="77"/>
      <c r="Q68" s="77"/>
      <c r="R68" s="77"/>
      <c r="S68" s="77"/>
      <c r="T68" s="77"/>
      <c r="U68" s="77"/>
      <c r="V68" s="77"/>
      <c r="W68" s="77"/>
      <c r="X68" s="77"/>
      <c r="Y68" s="77"/>
      <c r="Z68" s="77"/>
      <c r="AA68" s="77"/>
    </row>
    <row r="69" spans="1:27">
      <c r="A69" s="77"/>
      <c r="B69" s="77"/>
      <c r="C69" s="77"/>
      <c r="D69" s="77"/>
      <c r="E69" s="77"/>
      <c r="F69" s="115"/>
      <c r="G69" s="77"/>
      <c r="H69" s="77"/>
      <c r="I69" s="77"/>
      <c r="J69" s="77"/>
      <c r="K69" s="77"/>
      <c r="L69" s="77"/>
      <c r="M69" s="118"/>
      <c r="N69" s="77"/>
      <c r="O69" s="77"/>
      <c r="P69" s="77"/>
      <c r="Q69" s="77"/>
      <c r="R69" s="77"/>
      <c r="S69" s="77"/>
      <c r="T69" s="77"/>
      <c r="U69" s="77"/>
      <c r="V69" s="77"/>
      <c r="W69" s="77"/>
      <c r="X69" s="77"/>
      <c r="Y69" s="77"/>
      <c r="Z69" s="77"/>
      <c r="AA69" s="77"/>
    </row>
    <row r="70" spans="1:27">
      <c r="A70" s="77"/>
      <c r="B70" s="77"/>
      <c r="C70" s="77"/>
      <c r="D70" s="77"/>
      <c r="E70" s="77"/>
      <c r="F70" s="115"/>
      <c r="G70" s="77"/>
      <c r="H70" s="77"/>
      <c r="I70" s="77"/>
      <c r="J70" s="77"/>
      <c r="K70" s="77"/>
      <c r="L70" s="77"/>
      <c r="M70" s="118"/>
      <c r="N70" s="77"/>
      <c r="O70" s="77"/>
      <c r="P70" s="77"/>
      <c r="Q70" s="77"/>
      <c r="R70" s="77"/>
      <c r="S70" s="77"/>
      <c r="T70" s="77"/>
      <c r="U70" s="77"/>
      <c r="V70" s="77"/>
      <c r="W70" s="77"/>
      <c r="X70" s="77"/>
      <c r="Y70" s="77"/>
      <c r="Z70" s="77"/>
      <c r="AA70" s="77"/>
    </row>
    <row r="71" spans="1:27">
      <c r="A71" s="77"/>
      <c r="B71" s="77"/>
      <c r="C71" s="77"/>
      <c r="D71" s="77"/>
      <c r="E71" s="77"/>
      <c r="F71" s="115"/>
      <c r="G71" s="77"/>
      <c r="H71" s="77"/>
      <c r="I71" s="77"/>
      <c r="J71" s="77"/>
      <c r="K71" s="77"/>
      <c r="L71" s="77"/>
      <c r="M71" s="118"/>
      <c r="N71" s="77"/>
      <c r="O71" s="77"/>
      <c r="P71" s="77"/>
      <c r="Q71" s="77"/>
      <c r="R71" s="77"/>
      <c r="S71" s="77"/>
      <c r="T71" s="77"/>
      <c r="U71" s="77"/>
      <c r="V71" s="77"/>
      <c r="W71" s="77"/>
      <c r="X71" s="77"/>
      <c r="Y71" s="77"/>
      <c r="Z71" s="77"/>
      <c r="AA71" s="77"/>
    </row>
    <row r="72" spans="1:27">
      <c r="A72" s="77"/>
      <c r="B72" s="77"/>
      <c r="C72" s="77"/>
      <c r="D72" s="77"/>
      <c r="E72" s="77"/>
      <c r="F72" s="115"/>
      <c r="G72" s="77"/>
      <c r="H72" s="77"/>
      <c r="I72" s="77"/>
      <c r="J72" s="77"/>
      <c r="K72" s="77"/>
      <c r="L72" s="77"/>
      <c r="M72" s="118"/>
      <c r="N72" s="77"/>
      <c r="O72" s="77"/>
      <c r="P72" s="77"/>
      <c r="Q72" s="77"/>
      <c r="R72" s="77"/>
      <c r="S72" s="77"/>
      <c r="T72" s="77"/>
      <c r="U72" s="77"/>
      <c r="V72" s="77"/>
      <c r="W72" s="77"/>
      <c r="X72" s="77"/>
      <c r="Y72" s="77"/>
      <c r="Z72" s="77"/>
      <c r="AA72" s="77"/>
    </row>
    <row r="73" spans="1:27">
      <c r="A73" s="77"/>
      <c r="B73" s="77"/>
      <c r="C73" s="77"/>
      <c r="D73" s="77"/>
      <c r="E73" s="77"/>
      <c r="F73" s="115"/>
      <c r="G73" s="77"/>
      <c r="H73" s="77"/>
      <c r="I73" s="77"/>
      <c r="J73" s="77"/>
      <c r="K73" s="77"/>
      <c r="L73" s="77"/>
      <c r="M73" s="118"/>
      <c r="N73" s="77"/>
      <c r="O73" s="77"/>
      <c r="P73" s="77"/>
      <c r="Q73" s="77"/>
      <c r="R73" s="77"/>
      <c r="S73" s="77"/>
      <c r="T73" s="77"/>
      <c r="U73" s="77"/>
      <c r="V73" s="77"/>
      <c r="W73" s="77"/>
      <c r="X73" s="77"/>
      <c r="Y73" s="77"/>
      <c r="Z73" s="77"/>
      <c r="AA73" s="77"/>
    </row>
    <row r="74" spans="1:27">
      <c r="A74" s="77"/>
      <c r="B74" s="77"/>
      <c r="C74" s="77"/>
      <c r="D74" s="77"/>
      <c r="E74" s="77"/>
      <c r="F74" s="115"/>
      <c r="G74" s="77"/>
      <c r="H74" s="77"/>
      <c r="I74" s="77"/>
      <c r="J74" s="77"/>
      <c r="K74" s="77"/>
      <c r="L74" s="77"/>
      <c r="M74" s="118"/>
      <c r="N74" s="77"/>
      <c r="O74" s="77"/>
      <c r="P74" s="77"/>
      <c r="Q74" s="77"/>
      <c r="R74" s="77"/>
      <c r="S74" s="77"/>
      <c r="T74" s="77"/>
      <c r="U74" s="77"/>
      <c r="V74" s="77"/>
      <c r="W74" s="77"/>
      <c r="X74" s="77"/>
      <c r="Y74" s="77"/>
      <c r="Z74" s="77"/>
      <c r="AA74" s="77"/>
    </row>
    <row r="75" spans="1:27">
      <c r="A75" s="77"/>
      <c r="B75" s="77"/>
      <c r="C75" s="77"/>
      <c r="D75" s="77"/>
      <c r="E75" s="77"/>
      <c r="F75" s="115"/>
      <c r="G75" s="77"/>
      <c r="H75" s="77"/>
      <c r="I75" s="77"/>
      <c r="J75" s="77"/>
      <c r="K75" s="77"/>
      <c r="L75" s="77"/>
      <c r="M75" s="118"/>
      <c r="N75" s="77"/>
      <c r="O75" s="77"/>
      <c r="P75" s="77"/>
      <c r="Q75" s="77"/>
      <c r="R75" s="77"/>
      <c r="S75" s="77"/>
      <c r="T75" s="77"/>
      <c r="U75" s="77"/>
      <c r="V75" s="77"/>
      <c r="W75" s="77"/>
      <c r="X75" s="77"/>
      <c r="Y75" s="77"/>
      <c r="Z75" s="77"/>
      <c r="AA75" s="77"/>
    </row>
    <row r="76" spans="1:27">
      <c r="A76" s="77"/>
      <c r="B76" s="77"/>
      <c r="C76" s="77"/>
      <c r="D76" s="77"/>
      <c r="E76" s="77"/>
      <c r="F76" s="115"/>
      <c r="G76" s="77"/>
      <c r="H76" s="77"/>
      <c r="I76" s="77"/>
      <c r="J76" s="77"/>
      <c r="K76" s="77"/>
      <c r="L76" s="77"/>
      <c r="M76" s="118"/>
      <c r="N76" s="77"/>
      <c r="O76" s="77"/>
      <c r="P76" s="77"/>
      <c r="Q76" s="77"/>
      <c r="R76" s="77"/>
      <c r="S76" s="77"/>
      <c r="T76" s="77"/>
      <c r="U76" s="77"/>
      <c r="V76" s="77"/>
      <c r="W76" s="77"/>
      <c r="X76" s="77"/>
      <c r="Y76" s="77"/>
      <c r="Z76" s="77"/>
      <c r="AA76" s="77"/>
    </row>
    <row r="77" spans="1:27">
      <c r="A77" s="77"/>
      <c r="B77" s="77"/>
      <c r="C77" s="77"/>
      <c r="D77" s="77"/>
      <c r="E77" s="77"/>
      <c r="F77" s="115"/>
      <c r="G77" s="77"/>
      <c r="H77" s="77"/>
      <c r="I77" s="77"/>
      <c r="J77" s="77"/>
      <c r="K77" s="77"/>
      <c r="L77" s="77"/>
      <c r="M77" s="118"/>
      <c r="N77" s="77"/>
      <c r="O77" s="77"/>
      <c r="P77" s="77"/>
      <c r="Q77" s="77"/>
      <c r="R77" s="77"/>
      <c r="S77" s="77"/>
      <c r="T77" s="77"/>
      <c r="U77" s="77"/>
      <c r="V77" s="77"/>
      <c r="W77" s="77"/>
      <c r="X77" s="77"/>
      <c r="Y77" s="77"/>
      <c r="Z77" s="77"/>
      <c r="AA77" s="77"/>
    </row>
    <row r="78" spans="1:27">
      <c r="A78" s="77"/>
      <c r="B78" s="77"/>
      <c r="C78" s="77"/>
      <c r="D78" s="77"/>
      <c r="E78" s="77"/>
      <c r="F78" s="115"/>
      <c r="G78" s="77"/>
      <c r="H78" s="77"/>
      <c r="I78" s="77"/>
      <c r="J78" s="77"/>
      <c r="K78" s="77"/>
      <c r="L78" s="77"/>
      <c r="M78" s="118"/>
      <c r="N78" s="77"/>
      <c r="O78" s="77"/>
      <c r="P78" s="77"/>
      <c r="Q78" s="77"/>
      <c r="R78" s="77"/>
      <c r="S78" s="77"/>
      <c r="T78" s="77"/>
      <c r="U78" s="77"/>
      <c r="V78" s="77"/>
      <c r="W78" s="77"/>
      <c r="X78" s="77"/>
      <c r="Y78" s="77"/>
      <c r="Z78" s="77"/>
      <c r="AA78" s="77"/>
    </row>
    <row r="79" spans="1:27">
      <c r="A79" s="77"/>
      <c r="B79" s="77"/>
      <c r="C79" s="77"/>
      <c r="D79" s="77"/>
      <c r="E79" s="77"/>
      <c r="F79" s="115"/>
      <c r="G79" s="77"/>
      <c r="H79" s="77"/>
      <c r="I79" s="77"/>
      <c r="J79" s="77"/>
      <c r="K79" s="77"/>
      <c r="L79" s="77"/>
      <c r="M79" s="118"/>
      <c r="N79" s="77"/>
      <c r="O79" s="77"/>
      <c r="P79" s="77"/>
      <c r="Q79" s="77"/>
      <c r="R79" s="77"/>
      <c r="S79" s="77"/>
      <c r="T79" s="77"/>
      <c r="U79" s="77"/>
      <c r="V79" s="77"/>
      <c r="W79" s="77"/>
      <c r="X79" s="77"/>
      <c r="Y79" s="77"/>
      <c r="Z79" s="77"/>
      <c r="AA79" s="77"/>
    </row>
    <row r="80" spans="1:27">
      <c r="A80" s="77"/>
      <c r="B80" s="77"/>
      <c r="C80" s="77"/>
      <c r="D80" s="77"/>
      <c r="E80" s="77"/>
      <c r="F80" s="115"/>
      <c r="G80" s="77"/>
      <c r="H80" s="77"/>
      <c r="I80" s="77"/>
      <c r="J80" s="77"/>
      <c r="K80" s="77"/>
      <c r="L80" s="77"/>
      <c r="M80" s="118"/>
      <c r="N80" s="77"/>
      <c r="O80" s="77"/>
      <c r="P80" s="77"/>
      <c r="Q80" s="77"/>
      <c r="R80" s="77"/>
      <c r="S80" s="77"/>
      <c r="T80" s="77"/>
      <c r="U80" s="77"/>
      <c r="V80" s="77"/>
      <c r="W80" s="77"/>
      <c r="X80" s="77"/>
      <c r="Y80" s="77"/>
      <c r="Z80" s="77"/>
      <c r="AA80" s="77"/>
    </row>
    <row r="81" spans="1:27">
      <c r="A81" s="77"/>
      <c r="B81" s="77"/>
      <c r="C81" s="77"/>
      <c r="D81" s="77"/>
      <c r="E81" s="77"/>
      <c r="F81" s="115"/>
      <c r="G81" s="77"/>
      <c r="H81" s="77"/>
      <c r="I81" s="77"/>
      <c r="J81" s="77"/>
      <c r="K81" s="77"/>
      <c r="L81" s="77"/>
      <c r="M81" s="118"/>
      <c r="N81" s="77"/>
      <c r="O81" s="77"/>
      <c r="P81" s="77"/>
      <c r="Q81" s="77"/>
      <c r="R81" s="77"/>
      <c r="S81" s="77"/>
      <c r="T81" s="77"/>
      <c r="U81" s="77"/>
      <c r="V81" s="77"/>
      <c r="W81" s="77"/>
      <c r="X81" s="77"/>
      <c r="Y81" s="77"/>
      <c r="Z81" s="77"/>
      <c r="AA81" s="77"/>
    </row>
    <row r="82" spans="1:27">
      <c r="A82" s="77"/>
      <c r="B82" s="77"/>
      <c r="C82" s="77"/>
      <c r="D82" s="77"/>
      <c r="E82" s="77"/>
      <c r="F82" s="115"/>
      <c r="G82" s="77"/>
      <c r="H82" s="77"/>
      <c r="I82" s="77"/>
      <c r="J82" s="77"/>
      <c r="K82" s="77"/>
      <c r="L82" s="77"/>
      <c r="M82" s="118"/>
      <c r="N82" s="77"/>
      <c r="O82" s="77"/>
      <c r="P82" s="77"/>
      <c r="Q82" s="77"/>
      <c r="R82" s="77"/>
      <c r="S82" s="77"/>
      <c r="T82" s="77"/>
      <c r="U82" s="77"/>
      <c r="V82" s="77"/>
      <c r="W82" s="77"/>
      <c r="X82" s="77"/>
      <c r="Y82" s="77"/>
      <c r="Z82" s="77"/>
      <c r="AA82" s="77"/>
    </row>
    <row r="83" spans="1:27">
      <c r="A83" s="77"/>
      <c r="B83" s="77"/>
      <c r="C83" s="77"/>
      <c r="D83" s="77"/>
      <c r="E83" s="77"/>
      <c r="F83" s="115"/>
      <c r="G83" s="77"/>
      <c r="H83" s="77"/>
      <c r="I83" s="77"/>
      <c r="J83" s="77"/>
      <c r="K83" s="77"/>
      <c r="L83" s="77"/>
      <c r="M83" s="118"/>
      <c r="N83" s="77"/>
      <c r="O83" s="77"/>
      <c r="P83" s="77"/>
      <c r="Q83" s="77"/>
      <c r="R83" s="77"/>
      <c r="S83" s="77"/>
      <c r="T83" s="77"/>
      <c r="U83" s="77"/>
      <c r="V83" s="77"/>
      <c r="W83" s="77"/>
      <c r="X83" s="77"/>
      <c r="Y83" s="77"/>
      <c r="Z83" s="77"/>
      <c r="AA83" s="77"/>
    </row>
    <row r="84" spans="1:27">
      <c r="A84" s="77"/>
      <c r="B84" s="77"/>
      <c r="C84" s="77"/>
      <c r="D84" s="77"/>
      <c r="E84" s="77"/>
      <c r="F84" s="115"/>
      <c r="G84" s="77"/>
      <c r="H84" s="77"/>
      <c r="I84" s="77"/>
      <c r="J84" s="77"/>
      <c r="K84" s="77"/>
      <c r="L84" s="77"/>
      <c r="M84" s="118"/>
      <c r="N84" s="77"/>
      <c r="O84" s="77"/>
      <c r="P84" s="77"/>
      <c r="Q84" s="77"/>
      <c r="R84" s="77"/>
      <c r="S84" s="77"/>
      <c r="T84" s="77"/>
      <c r="U84" s="77"/>
      <c r="V84" s="77"/>
      <c r="W84" s="77"/>
      <c r="X84" s="77"/>
      <c r="Y84" s="77"/>
      <c r="Z84" s="77"/>
      <c r="AA84" s="77"/>
    </row>
    <row r="85" spans="1:27">
      <c r="A85" s="77"/>
      <c r="B85" s="77"/>
      <c r="C85" s="77"/>
      <c r="D85" s="77"/>
      <c r="E85" s="77"/>
      <c r="F85" s="115"/>
      <c r="G85" s="77"/>
      <c r="H85" s="77"/>
      <c r="I85" s="77"/>
      <c r="J85" s="77"/>
      <c r="K85" s="77"/>
      <c r="L85" s="77"/>
      <c r="M85" s="118"/>
      <c r="N85" s="77"/>
      <c r="O85" s="77"/>
      <c r="P85" s="77"/>
      <c r="Q85" s="77"/>
      <c r="R85" s="77"/>
      <c r="S85" s="77"/>
      <c r="T85" s="77"/>
      <c r="U85" s="77"/>
      <c r="V85" s="77"/>
      <c r="W85" s="77"/>
      <c r="X85" s="77"/>
      <c r="Y85" s="77"/>
      <c r="Z85" s="77"/>
      <c r="AA85" s="77"/>
    </row>
    <row r="86" spans="1:27">
      <c r="A86" s="77"/>
      <c r="B86" s="77"/>
      <c r="C86" s="77"/>
      <c r="D86" s="77"/>
      <c r="E86" s="77"/>
      <c r="F86" s="115"/>
      <c r="G86" s="77"/>
      <c r="H86" s="77"/>
      <c r="I86" s="77"/>
      <c r="J86" s="77"/>
      <c r="K86" s="77"/>
      <c r="L86" s="77"/>
      <c r="M86" s="118"/>
      <c r="N86" s="77"/>
      <c r="O86" s="77"/>
      <c r="P86" s="77"/>
      <c r="Q86" s="77"/>
      <c r="R86" s="77"/>
      <c r="S86" s="77"/>
      <c r="T86" s="77"/>
      <c r="U86" s="77"/>
      <c r="V86" s="77"/>
      <c r="W86" s="77"/>
      <c r="X86" s="77"/>
      <c r="Y86" s="77"/>
      <c r="Z86" s="77"/>
      <c r="AA86" s="77"/>
    </row>
    <row r="87" spans="1:27">
      <c r="A87" s="77"/>
      <c r="B87" s="77"/>
      <c r="C87" s="77"/>
      <c r="D87" s="77"/>
      <c r="E87" s="77"/>
      <c r="F87" s="115"/>
      <c r="G87" s="77"/>
      <c r="H87" s="77"/>
      <c r="I87" s="77"/>
      <c r="J87" s="77"/>
      <c r="K87" s="77"/>
      <c r="L87" s="77"/>
      <c r="M87" s="118"/>
      <c r="N87" s="77"/>
      <c r="O87" s="77"/>
      <c r="P87" s="77"/>
      <c r="Q87" s="77"/>
      <c r="R87" s="77"/>
      <c r="S87" s="77"/>
      <c r="T87" s="77"/>
      <c r="U87" s="77"/>
      <c r="V87" s="77"/>
      <c r="W87" s="77"/>
      <c r="X87" s="77"/>
      <c r="Y87" s="77"/>
      <c r="Z87" s="77"/>
      <c r="AA87" s="77"/>
    </row>
    <row r="88" spans="1:27">
      <c r="A88" s="77"/>
      <c r="B88" s="77"/>
      <c r="C88" s="77"/>
      <c r="D88" s="77"/>
      <c r="E88" s="77"/>
      <c r="F88" s="115"/>
      <c r="G88" s="77"/>
      <c r="H88" s="77"/>
      <c r="I88" s="77"/>
      <c r="J88" s="77"/>
      <c r="K88" s="77"/>
      <c r="L88" s="77"/>
      <c r="M88" s="118"/>
      <c r="N88" s="77"/>
      <c r="O88" s="77"/>
      <c r="P88" s="77"/>
      <c r="Q88" s="77"/>
      <c r="R88" s="77"/>
      <c r="S88" s="77"/>
      <c r="T88" s="77"/>
      <c r="U88" s="77"/>
      <c r="V88" s="77"/>
      <c r="W88" s="77"/>
      <c r="X88" s="77"/>
      <c r="Y88" s="77"/>
      <c r="Z88" s="77"/>
      <c r="AA88" s="77"/>
    </row>
    <row r="89" spans="1:27">
      <c r="A89" s="77"/>
      <c r="B89" s="77"/>
      <c r="C89" s="77"/>
      <c r="D89" s="77"/>
      <c r="E89" s="77"/>
      <c r="F89" s="115"/>
      <c r="G89" s="77"/>
      <c r="H89" s="77"/>
      <c r="I89" s="77"/>
      <c r="J89" s="77"/>
      <c r="K89" s="77"/>
      <c r="L89" s="77"/>
      <c r="M89" s="118"/>
      <c r="N89" s="77"/>
      <c r="O89" s="77"/>
      <c r="P89" s="77"/>
      <c r="Q89" s="77"/>
      <c r="R89" s="77"/>
      <c r="S89" s="77"/>
      <c r="T89" s="77"/>
      <c r="U89" s="77"/>
      <c r="V89" s="77"/>
      <c r="W89" s="77"/>
      <c r="X89" s="77"/>
      <c r="Y89" s="77"/>
      <c r="Z89" s="77"/>
      <c r="AA89" s="77"/>
    </row>
    <row r="90" spans="1:27">
      <c r="A90" s="77"/>
      <c r="B90" s="77"/>
      <c r="C90" s="77"/>
      <c r="D90" s="77"/>
      <c r="E90" s="77"/>
      <c r="F90" s="115"/>
      <c r="G90" s="77"/>
      <c r="H90" s="77"/>
      <c r="I90" s="77"/>
      <c r="J90" s="77"/>
      <c r="K90" s="77"/>
      <c r="L90" s="77"/>
      <c r="M90" s="118"/>
      <c r="N90" s="77"/>
      <c r="O90" s="77"/>
      <c r="P90" s="77"/>
      <c r="Q90" s="77"/>
      <c r="R90" s="77"/>
      <c r="S90" s="77"/>
      <c r="T90" s="77"/>
      <c r="U90" s="77"/>
      <c r="V90" s="77"/>
      <c r="W90" s="77"/>
      <c r="X90" s="77"/>
      <c r="Y90" s="77"/>
      <c r="Z90" s="77"/>
      <c r="AA90" s="77"/>
    </row>
    <row r="91" spans="1:27">
      <c r="A91" s="77"/>
      <c r="B91" s="77"/>
      <c r="C91" s="77"/>
      <c r="D91" s="77"/>
      <c r="E91" s="77"/>
      <c r="F91" s="115"/>
      <c r="G91" s="77"/>
      <c r="H91" s="77"/>
      <c r="I91" s="77"/>
      <c r="J91" s="77"/>
      <c r="K91" s="77"/>
      <c r="L91" s="77"/>
      <c r="M91" s="118"/>
      <c r="N91" s="77"/>
      <c r="O91" s="77"/>
      <c r="P91" s="77"/>
      <c r="Q91" s="77"/>
      <c r="R91" s="77"/>
      <c r="S91" s="77"/>
      <c r="T91" s="77"/>
      <c r="U91" s="77"/>
      <c r="V91" s="77"/>
      <c r="W91" s="77"/>
      <c r="X91" s="77"/>
      <c r="Y91" s="77"/>
      <c r="Z91" s="77"/>
      <c r="AA91" s="77"/>
    </row>
    <row r="92" spans="1:27">
      <c r="A92" s="77"/>
      <c r="B92" s="77"/>
      <c r="C92" s="77"/>
      <c r="D92" s="77"/>
      <c r="E92" s="77"/>
      <c r="F92" s="115"/>
      <c r="G92" s="77"/>
      <c r="H92" s="77"/>
      <c r="I92" s="77"/>
      <c r="J92" s="77"/>
      <c r="K92" s="77"/>
      <c r="L92" s="77"/>
      <c r="M92" s="118"/>
      <c r="N92" s="77"/>
      <c r="O92" s="77"/>
      <c r="P92" s="77"/>
      <c r="Q92" s="77"/>
      <c r="R92" s="77"/>
      <c r="S92" s="77"/>
      <c r="T92" s="77"/>
      <c r="U92" s="77"/>
      <c r="V92" s="77"/>
      <c r="W92" s="77"/>
      <c r="X92" s="77"/>
      <c r="Y92" s="77"/>
      <c r="Z92" s="77"/>
      <c r="AA92" s="77"/>
    </row>
    <row r="93" spans="1:27">
      <c r="A93" s="77"/>
      <c r="B93" s="77"/>
      <c r="C93" s="77"/>
      <c r="D93" s="77"/>
      <c r="E93" s="77"/>
      <c r="F93" s="115"/>
      <c r="G93" s="77"/>
      <c r="H93" s="77"/>
      <c r="I93" s="77"/>
      <c r="J93" s="77"/>
      <c r="K93" s="77"/>
      <c r="L93" s="77"/>
      <c r="M93" s="118"/>
      <c r="N93" s="77"/>
      <c r="O93" s="77"/>
      <c r="P93" s="77"/>
      <c r="Q93" s="77"/>
      <c r="R93" s="77"/>
      <c r="S93" s="77"/>
      <c r="T93" s="77"/>
      <c r="U93" s="77"/>
      <c r="V93" s="77"/>
      <c r="W93" s="77"/>
      <c r="X93" s="77"/>
      <c r="Y93" s="77"/>
      <c r="Z93" s="77"/>
      <c r="AA93" s="77"/>
    </row>
    <row r="94" spans="1:27">
      <c r="A94" s="77"/>
      <c r="B94" s="77"/>
      <c r="C94" s="77"/>
      <c r="D94" s="77"/>
      <c r="E94" s="77"/>
      <c r="F94" s="115"/>
      <c r="G94" s="77"/>
      <c r="H94" s="77"/>
      <c r="I94" s="77"/>
      <c r="J94" s="77"/>
      <c r="K94" s="77"/>
      <c r="L94" s="77"/>
      <c r="M94" s="118"/>
      <c r="N94" s="77"/>
      <c r="O94" s="77"/>
      <c r="P94" s="77"/>
      <c r="Q94" s="77"/>
      <c r="R94" s="77"/>
      <c r="S94" s="77"/>
      <c r="T94" s="77"/>
      <c r="U94" s="77"/>
      <c r="V94" s="77"/>
      <c r="W94" s="77"/>
      <c r="X94" s="77"/>
      <c r="Y94" s="77"/>
      <c r="Z94" s="77"/>
      <c r="AA94" s="77"/>
    </row>
    <row r="95" spans="1:27">
      <c r="A95" s="77"/>
      <c r="B95" s="77"/>
      <c r="C95" s="77"/>
      <c r="D95" s="77"/>
      <c r="E95" s="77"/>
      <c r="F95" s="115"/>
      <c r="G95" s="77"/>
      <c r="H95" s="77"/>
      <c r="I95" s="77"/>
      <c r="J95" s="77"/>
      <c r="K95" s="77"/>
      <c r="L95" s="77"/>
      <c r="M95" s="118"/>
      <c r="N95" s="77"/>
      <c r="O95" s="77"/>
      <c r="P95" s="77"/>
      <c r="Q95" s="77"/>
      <c r="R95" s="77"/>
      <c r="S95" s="77"/>
      <c r="T95" s="77"/>
      <c r="U95" s="77"/>
      <c r="V95" s="77"/>
      <c r="W95" s="77"/>
      <c r="X95" s="77"/>
      <c r="Y95" s="77"/>
      <c r="Z95" s="77"/>
      <c r="AA95" s="77"/>
    </row>
    <row r="96" spans="1:27">
      <c r="A96" s="77"/>
      <c r="B96" s="77"/>
      <c r="C96" s="77"/>
      <c r="D96" s="77"/>
      <c r="E96" s="77"/>
      <c r="F96" s="115"/>
      <c r="G96" s="77"/>
      <c r="H96" s="77"/>
      <c r="I96" s="77"/>
      <c r="J96" s="77"/>
      <c r="K96" s="77"/>
      <c r="L96" s="77"/>
      <c r="M96" s="118"/>
      <c r="N96" s="77"/>
      <c r="O96" s="77"/>
      <c r="P96" s="77"/>
      <c r="Q96" s="77"/>
      <c r="R96" s="77"/>
      <c r="S96" s="77"/>
      <c r="T96" s="77"/>
      <c r="U96" s="77"/>
      <c r="V96" s="77"/>
      <c r="W96" s="77"/>
      <c r="X96" s="77"/>
      <c r="Y96" s="77"/>
      <c r="Z96" s="77"/>
      <c r="AA96" s="77"/>
    </row>
    <row r="97" spans="1:27">
      <c r="A97" s="77"/>
      <c r="B97" s="77"/>
      <c r="C97" s="77"/>
      <c r="D97" s="77"/>
      <c r="E97" s="77"/>
      <c r="F97" s="115"/>
      <c r="G97" s="77"/>
      <c r="H97" s="77"/>
      <c r="I97" s="77"/>
      <c r="J97" s="77"/>
      <c r="K97" s="77"/>
      <c r="L97" s="77"/>
      <c r="M97" s="118"/>
      <c r="N97" s="77"/>
      <c r="O97" s="77"/>
      <c r="P97" s="77"/>
      <c r="Q97" s="77"/>
      <c r="R97" s="77"/>
      <c r="S97" s="77"/>
      <c r="T97" s="77"/>
      <c r="U97" s="77"/>
      <c r="V97" s="77"/>
      <c r="W97" s="77"/>
      <c r="X97" s="77"/>
      <c r="Y97" s="77"/>
      <c r="Z97" s="77"/>
      <c r="AA97" s="77"/>
    </row>
    <row r="98" spans="1:27">
      <c r="A98" s="77"/>
      <c r="B98" s="77"/>
      <c r="C98" s="77"/>
      <c r="D98" s="77"/>
      <c r="E98" s="77"/>
      <c r="F98" s="115"/>
      <c r="G98" s="77"/>
      <c r="H98" s="77"/>
      <c r="I98" s="77"/>
      <c r="J98" s="77"/>
      <c r="K98" s="77"/>
      <c r="L98" s="77"/>
      <c r="M98" s="118"/>
      <c r="N98" s="77"/>
      <c r="O98" s="77"/>
      <c r="P98" s="77"/>
      <c r="Q98" s="77"/>
      <c r="R98" s="77"/>
      <c r="S98" s="77"/>
      <c r="T98" s="77"/>
      <c r="U98" s="77"/>
      <c r="V98" s="77"/>
      <c r="W98" s="77"/>
      <c r="X98" s="77"/>
      <c r="Y98" s="77"/>
      <c r="Z98" s="77"/>
      <c r="AA98" s="77"/>
    </row>
    <row r="99" spans="1:27">
      <c r="A99" s="77"/>
      <c r="B99" s="77"/>
      <c r="C99" s="77"/>
      <c r="D99" s="77"/>
      <c r="E99" s="77"/>
      <c r="F99" s="115"/>
      <c r="G99" s="77"/>
      <c r="H99" s="77"/>
      <c r="I99" s="77"/>
      <c r="J99" s="77"/>
      <c r="K99" s="77"/>
      <c r="L99" s="77"/>
      <c r="M99" s="118"/>
      <c r="N99" s="77"/>
      <c r="O99" s="77"/>
      <c r="P99" s="77"/>
      <c r="Q99" s="77"/>
      <c r="R99" s="77"/>
      <c r="S99" s="77"/>
      <c r="T99" s="77"/>
      <c r="U99" s="77"/>
      <c r="V99" s="77"/>
      <c r="W99" s="77"/>
      <c r="X99" s="77"/>
      <c r="Y99" s="77"/>
      <c r="Z99" s="77"/>
      <c r="AA99" s="77"/>
    </row>
    <row r="100" spans="1:27">
      <c r="A100" s="77"/>
      <c r="B100" s="77"/>
      <c r="C100" s="77"/>
      <c r="D100" s="77"/>
      <c r="E100" s="77"/>
      <c r="F100" s="115"/>
      <c r="G100" s="77"/>
      <c r="H100" s="77"/>
      <c r="I100" s="77"/>
      <c r="J100" s="77"/>
      <c r="K100" s="77"/>
      <c r="L100" s="77"/>
      <c r="M100" s="118"/>
      <c r="N100" s="77"/>
      <c r="O100" s="77"/>
      <c r="P100" s="77"/>
      <c r="Q100" s="77"/>
      <c r="R100" s="77"/>
      <c r="S100" s="77"/>
      <c r="T100" s="77"/>
      <c r="U100" s="77"/>
      <c r="V100" s="77"/>
      <c r="W100" s="77"/>
      <c r="X100" s="77"/>
      <c r="Y100" s="77"/>
      <c r="Z100" s="77"/>
      <c r="AA100" s="77"/>
    </row>
  </sheetData>
  <mergeCells count="11">
    <mergeCell ref="B2:E3"/>
    <mergeCell ref="B5:E6"/>
    <mergeCell ref="B8:E10"/>
    <mergeCell ref="H6:I6"/>
    <mergeCell ref="H8:I8"/>
    <mergeCell ref="H9:I9"/>
    <mergeCell ref="J6:K6"/>
    <mergeCell ref="J8:K8"/>
    <mergeCell ref="J9:K9"/>
    <mergeCell ref="H10:K10"/>
    <mergeCell ref="B46:C46"/>
  </mergeCells>
  <dataValidations count="1">
    <dataValidation type="list" allowBlank="1" showInputMessage="1" showErrorMessage="1" sqref="H15:J45">
      <formula1>"Ja,Nein"</formula1>
    </dataValidation>
  </dataValidations>
  <pageMargins left="0.70866141732283472" right="0.70866141732283472" top="0.39370078740157483" bottom="0.39370078740157483" header="0.31496062992125984" footer="0.31496062992125984"/>
  <pageSetup paperSize="9" scale="34" orientation="landscape" r:id="rId1"/>
  <headerFooter>
    <oddFooter>&amp;L&amp;F&amp;REFRE-Verwaltungsbehörde, Datum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G15"/>
  <sheetViews>
    <sheetView zoomScale="120" zoomScaleNormal="120" workbookViewId="0">
      <selection activeCell="F14" sqref="F14"/>
    </sheetView>
  </sheetViews>
  <sheetFormatPr baseColWidth="10" defaultRowHeight="14.4"/>
  <cols>
    <col min="3" max="3" width="25.6640625" bestFit="1" customWidth="1"/>
    <col min="4" max="4" width="5.33203125" style="195" customWidth="1"/>
    <col min="5" max="5" width="2.33203125" customWidth="1"/>
    <col min="6" max="6" width="19.44140625" customWidth="1"/>
  </cols>
  <sheetData>
    <row r="2" spans="2:7" ht="18">
      <c r="B2" s="343" t="s">
        <v>305</v>
      </c>
      <c r="C2" s="343"/>
      <c r="D2" s="343"/>
      <c r="E2" s="343"/>
      <c r="F2" s="343"/>
      <c r="G2" s="343"/>
    </row>
    <row r="4" spans="2:7" ht="15.6">
      <c r="C4" s="197"/>
      <c r="D4" s="198"/>
      <c r="E4" s="197"/>
      <c r="F4" s="197"/>
    </row>
    <row r="5" spans="2:7" ht="15.6">
      <c r="C5" s="199" t="s">
        <v>262</v>
      </c>
      <c r="D5" s="200" t="s">
        <v>261</v>
      </c>
      <c r="E5" s="199"/>
      <c r="F5" s="209">
        <f>Belegliste_Ausgaben_1a!U180</f>
        <v>0</v>
      </c>
    </row>
    <row r="6" spans="2:7" ht="15.6">
      <c r="C6" s="197"/>
      <c r="D6" s="198"/>
      <c r="E6" s="197"/>
      <c r="F6" s="210"/>
    </row>
    <row r="7" spans="2:7" ht="15.6">
      <c r="C7" s="201" t="s">
        <v>202</v>
      </c>
      <c r="D7" s="202">
        <v>2</v>
      </c>
      <c r="E7" s="201"/>
      <c r="F7" s="211">
        <f>Belegliste_2_Personalausgaben!L102</f>
        <v>0</v>
      </c>
    </row>
    <row r="8" spans="2:7" ht="15.6">
      <c r="C8" s="197"/>
      <c r="D8" s="198"/>
      <c r="E8" s="197"/>
      <c r="F8" s="210"/>
    </row>
    <row r="9" spans="2:7" ht="15.6">
      <c r="C9" s="203" t="s">
        <v>263</v>
      </c>
      <c r="D9" s="204">
        <v>3</v>
      </c>
      <c r="E9" s="203"/>
      <c r="F9" s="212">
        <f>Belegliste_3_Einnahmen!I45</f>
        <v>0</v>
      </c>
    </row>
    <row r="10" spans="2:7" ht="15" thickBot="1">
      <c r="F10" s="213"/>
    </row>
    <row r="11" spans="2:7" ht="21.6" thickBot="1">
      <c r="C11" s="205" t="s">
        <v>264</v>
      </c>
      <c r="D11" s="206"/>
      <c r="E11" s="207"/>
      <c r="F11" s="208">
        <f>F5+F7-F9</f>
        <v>0</v>
      </c>
    </row>
    <row r="12" spans="2:7">
      <c r="C12" s="196" t="s">
        <v>306</v>
      </c>
    </row>
    <row r="13" spans="2:7" ht="15" thickBot="1"/>
    <row r="14" spans="2:7" ht="21.6" thickBot="1">
      <c r="C14" s="239" t="s">
        <v>338</v>
      </c>
      <c r="D14" s="240"/>
      <c r="E14" s="241"/>
      <c r="F14" s="242">
        <f>F5+F7</f>
        <v>0</v>
      </c>
    </row>
    <row r="15" spans="2:7">
      <c r="C15" s="238" t="s">
        <v>339</v>
      </c>
    </row>
  </sheetData>
  <mergeCells count="1">
    <mergeCell ref="B2:G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D13" sqref="D13:W13"/>
    </sheetView>
  </sheetViews>
  <sheetFormatPr baseColWidth="10" defaultRowHeight="14.4"/>
  <sheetData>
    <row r="1" spans="1:23" ht="86.4">
      <c r="A1" t="s">
        <v>295</v>
      </c>
      <c r="B1">
        <v>1</v>
      </c>
      <c r="C1" t="s">
        <v>307</v>
      </c>
      <c r="D1" s="10">
        <v>1</v>
      </c>
      <c r="E1" s="11">
        <v>1</v>
      </c>
      <c r="F1" s="12"/>
      <c r="G1" s="11" t="s">
        <v>297</v>
      </c>
      <c r="H1" s="13">
        <v>42586</v>
      </c>
      <c r="I1" s="12" t="s">
        <v>291</v>
      </c>
      <c r="J1" s="12" t="s">
        <v>292</v>
      </c>
      <c r="K1" s="12" t="s">
        <v>19</v>
      </c>
      <c r="L1" s="14" t="s">
        <v>300</v>
      </c>
      <c r="M1" s="14"/>
      <c r="N1" s="15">
        <v>11900</v>
      </c>
      <c r="O1" s="15">
        <v>10000</v>
      </c>
      <c r="P1" s="67">
        <v>0.19</v>
      </c>
      <c r="Q1" s="30">
        <f>O1*P1</f>
        <v>1900</v>
      </c>
      <c r="R1" s="30">
        <f>O1+Q1</f>
        <v>11900</v>
      </c>
      <c r="S1" s="16"/>
      <c r="T1" s="30">
        <f t="shared" ref="T1:T4" si="0">(S1*P1)+S1</f>
        <v>0</v>
      </c>
      <c r="U1" s="30">
        <f>O1-S1</f>
        <v>10000</v>
      </c>
      <c r="V1" s="18">
        <v>42850</v>
      </c>
      <c r="W1" s="17">
        <v>10000</v>
      </c>
    </row>
    <row r="2" spans="1:23" ht="129.6">
      <c r="A2" t="s">
        <v>295</v>
      </c>
      <c r="B2">
        <v>1</v>
      </c>
      <c r="C2" t="s">
        <v>307</v>
      </c>
      <c r="D2" s="10">
        <v>1</v>
      </c>
      <c r="E2" s="11">
        <v>2</v>
      </c>
      <c r="F2" s="12"/>
      <c r="G2" s="11" t="s">
        <v>298</v>
      </c>
      <c r="H2" s="13">
        <v>42643</v>
      </c>
      <c r="I2" s="12" t="s">
        <v>293</v>
      </c>
      <c r="J2" s="12" t="s">
        <v>294</v>
      </c>
      <c r="K2" s="12" t="s">
        <v>20</v>
      </c>
      <c r="L2" s="14"/>
      <c r="M2" s="14" t="s">
        <v>300</v>
      </c>
      <c r="N2" s="15">
        <v>11900</v>
      </c>
      <c r="O2" s="15">
        <v>10000</v>
      </c>
      <c r="P2" s="67">
        <v>0.19</v>
      </c>
      <c r="Q2" s="30">
        <f t="shared" ref="Q2:Q9" si="1">O2*P2</f>
        <v>1900</v>
      </c>
      <c r="R2" s="30">
        <f t="shared" ref="R2:R9" si="2">O2+Q2</f>
        <v>11900</v>
      </c>
      <c r="S2" s="16"/>
      <c r="T2" s="30">
        <f t="shared" si="0"/>
        <v>0</v>
      </c>
      <c r="U2" s="30">
        <f t="shared" ref="U2:U9" si="3">O2-S2</f>
        <v>10000</v>
      </c>
      <c r="V2" s="18">
        <v>42937</v>
      </c>
      <c r="W2" s="17">
        <v>10000</v>
      </c>
    </row>
    <row r="3" spans="1:23" ht="86.4">
      <c r="A3" t="s">
        <v>295</v>
      </c>
      <c r="B3">
        <v>1</v>
      </c>
      <c r="C3" t="s">
        <v>307</v>
      </c>
      <c r="D3" s="10">
        <v>1</v>
      </c>
      <c r="E3" s="11">
        <v>3</v>
      </c>
      <c r="F3" s="12"/>
      <c r="G3" s="11" t="s">
        <v>299</v>
      </c>
      <c r="H3" s="13">
        <v>42662</v>
      </c>
      <c r="I3" s="12" t="s">
        <v>291</v>
      </c>
      <c r="J3" s="12" t="s">
        <v>292</v>
      </c>
      <c r="K3" s="12" t="s">
        <v>22</v>
      </c>
      <c r="L3" s="14" t="s">
        <v>300</v>
      </c>
      <c r="M3" s="14"/>
      <c r="N3" s="15">
        <v>11900</v>
      </c>
      <c r="O3" s="15">
        <v>10000</v>
      </c>
      <c r="P3" s="67">
        <v>0.19</v>
      </c>
      <c r="Q3" s="30">
        <f t="shared" si="1"/>
        <v>1900</v>
      </c>
      <c r="R3" s="30">
        <f t="shared" si="2"/>
        <v>11900</v>
      </c>
      <c r="S3" s="16"/>
      <c r="T3" s="30">
        <f t="shared" si="0"/>
        <v>0</v>
      </c>
      <c r="U3" s="30">
        <f t="shared" si="3"/>
        <v>10000</v>
      </c>
      <c r="V3" s="18">
        <v>42948</v>
      </c>
      <c r="W3" s="17">
        <v>10000</v>
      </c>
    </row>
    <row r="4" spans="1:23" ht="86.4">
      <c r="A4" t="s">
        <v>295</v>
      </c>
      <c r="B4">
        <v>1</v>
      </c>
      <c r="C4" t="s">
        <v>307</v>
      </c>
      <c r="D4" s="10">
        <v>1</v>
      </c>
      <c r="E4" s="11">
        <v>4</v>
      </c>
      <c r="F4" s="12"/>
      <c r="G4" s="11" t="s">
        <v>308</v>
      </c>
      <c r="H4" s="13">
        <v>42697</v>
      </c>
      <c r="I4" s="12" t="s">
        <v>291</v>
      </c>
      <c r="J4" s="12" t="s">
        <v>292</v>
      </c>
      <c r="K4" s="12" t="s">
        <v>24</v>
      </c>
      <c r="L4" s="14"/>
      <c r="M4" s="14" t="s">
        <v>300</v>
      </c>
      <c r="N4" s="15">
        <v>11900</v>
      </c>
      <c r="O4" s="15">
        <v>10000</v>
      </c>
      <c r="P4" s="67">
        <v>0.19</v>
      </c>
      <c r="Q4" s="30">
        <f t="shared" si="1"/>
        <v>1900</v>
      </c>
      <c r="R4" s="30">
        <f t="shared" si="2"/>
        <v>11900</v>
      </c>
      <c r="S4" s="16"/>
      <c r="T4" s="30">
        <f t="shared" si="0"/>
        <v>0</v>
      </c>
      <c r="U4" s="30">
        <f t="shared" si="3"/>
        <v>10000</v>
      </c>
      <c r="V4" s="18">
        <v>42989</v>
      </c>
      <c r="W4" s="17">
        <v>10000</v>
      </c>
    </row>
    <row r="5" spans="1:23" ht="129.6">
      <c r="A5" t="s">
        <v>295</v>
      </c>
      <c r="B5">
        <v>1</v>
      </c>
      <c r="C5" t="s">
        <v>307</v>
      </c>
      <c r="D5" s="10">
        <v>1</v>
      </c>
      <c r="E5" s="11">
        <v>5</v>
      </c>
      <c r="F5" s="12"/>
      <c r="G5" s="11" t="s">
        <v>309</v>
      </c>
      <c r="H5" s="13">
        <v>42698</v>
      </c>
      <c r="I5" s="12" t="s">
        <v>291</v>
      </c>
      <c r="J5" s="12" t="s">
        <v>294</v>
      </c>
      <c r="K5" s="12" t="s">
        <v>198</v>
      </c>
      <c r="L5" s="14" t="s">
        <v>300</v>
      </c>
      <c r="M5" s="14"/>
      <c r="N5" s="15">
        <v>11900</v>
      </c>
      <c r="O5" s="15">
        <v>10000</v>
      </c>
      <c r="P5" s="67">
        <v>0.19</v>
      </c>
      <c r="Q5" s="30">
        <f t="shared" si="1"/>
        <v>1900</v>
      </c>
      <c r="R5" s="30">
        <f t="shared" si="2"/>
        <v>11900</v>
      </c>
      <c r="S5" s="16"/>
      <c r="T5" s="30"/>
      <c r="U5" s="30">
        <f t="shared" si="3"/>
        <v>10000</v>
      </c>
      <c r="V5" s="18">
        <v>43466</v>
      </c>
      <c r="W5" s="17">
        <v>10000</v>
      </c>
    </row>
    <row r="6" spans="1:23" ht="86.4">
      <c r="A6" t="s">
        <v>295</v>
      </c>
      <c r="B6">
        <v>1</v>
      </c>
      <c r="C6" t="s">
        <v>307</v>
      </c>
      <c r="D6" s="10">
        <v>2</v>
      </c>
      <c r="E6" s="11">
        <v>6</v>
      </c>
      <c r="F6" s="12"/>
      <c r="G6" s="11" t="s">
        <v>310</v>
      </c>
      <c r="H6" s="13">
        <v>42699</v>
      </c>
      <c r="I6" s="12" t="s">
        <v>291</v>
      </c>
      <c r="J6" s="12" t="s">
        <v>292</v>
      </c>
      <c r="K6" s="12" t="s">
        <v>27</v>
      </c>
      <c r="L6" s="14"/>
      <c r="M6" s="14" t="s">
        <v>300</v>
      </c>
      <c r="N6" s="15">
        <v>11900</v>
      </c>
      <c r="O6" s="15">
        <v>10000</v>
      </c>
      <c r="P6" s="67">
        <v>0.19</v>
      </c>
      <c r="Q6" s="30">
        <f t="shared" si="1"/>
        <v>1900</v>
      </c>
      <c r="R6" s="30">
        <f t="shared" si="2"/>
        <v>11900</v>
      </c>
      <c r="S6" s="16"/>
      <c r="T6" s="30"/>
      <c r="U6" s="30">
        <f t="shared" si="3"/>
        <v>10000</v>
      </c>
      <c r="V6" s="18">
        <v>43467</v>
      </c>
      <c r="W6" s="17">
        <v>10000</v>
      </c>
    </row>
    <row r="7" spans="1:23" ht="86.4">
      <c r="A7" t="s">
        <v>295</v>
      </c>
      <c r="B7">
        <v>1</v>
      </c>
      <c r="C7" t="s">
        <v>307</v>
      </c>
      <c r="D7" s="10">
        <v>2</v>
      </c>
      <c r="E7" s="11">
        <v>7</v>
      </c>
      <c r="F7" s="12"/>
      <c r="G7" s="11" t="s">
        <v>311</v>
      </c>
      <c r="H7" s="13">
        <v>42700</v>
      </c>
      <c r="I7" s="12" t="s">
        <v>291</v>
      </c>
      <c r="J7" s="12" t="s">
        <v>292</v>
      </c>
      <c r="K7" s="12" t="s">
        <v>29</v>
      </c>
      <c r="L7" s="14" t="s">
        <v>300</v>
      </c>
      <c r="M7" s="14"/>
      <c r="N7" s="15">
        <v>11900</v>
      </c>
      <c r="O7" s="15">
        <v>10000</v>
      </c>
      <c r="P7" s="67">
        <v>0.19</v>
      </c>
      <c r="Q7" s="30">
        <f t="shared" si="1"/>
        <v>1900</v>
      </c>
      <c r="R7" s="30">
        <f t="shared" si="2"/>
        <v>11900</v>
      </c>
      <c r="S7" s="16"/>
      <c r="T7" s="30"/>
      <c r="U7" s="30">
        <f t="shared" si="3"/>
        <v>10000</v>
      </c>
      <c r="V7" s="18">
        <v>43468</v>
      </c>
      <c r="W7" s="17">
        <v>10000</v>
      </c>
    </row>
    <row r="8" spans="1:23" ht="28.8">
      <c r="A8" t="s">
        <v>295</v>
      </c>
      <c r="B8">
        <v>1</v>
      </c>
      <c r="C8" t="s">
        <v>307</v>
      </c>
      <c r="D8" s="10">
        <v>2</v>
      </c>
      <c r="E8" s="11">
        <v>8</v>
      </c>
      <c r="F8" s="12"/>
      <c r="G8" s="11" t="s">
        <v>312</v>
      </c>
      <c r="H8" s="13">
        <v>42701</v>
      </c>
      <c r="I8" s="12" t="s">
        <v>314</v>
      </c>
      <c r="J8" s="12" t="s">
        <v>316</v>
      </c>
      <c r="K8" s="12" t="s">
        <v>32</v>
      </c>
      <c r="L8" s="14"/>
      <c r="M8" s="14" t="s">
        <v>300</v>
      </c>
      <c r="N8" s="15">
        <v>11900</v>
      </c>
      <c r="O8" s="15">
        <v>10000</v>
      </c>
      <c r="P8" s="67">
        <v>0.19</v>
      </c>
      <c r="Q8" s="30">
        <f t="shared" si="1"/>
        <v>1900</v>
      </c>
      <c r="R8" s="30">
        <f t="shared" si="2"/>
        <v>11900</v>
      </c>
      <c r="S8" s="16"/>
      <c r="T8" s="30"/>
      <c r="U8" s="30">
        <f t="shared" si="3"/>
        <v>10000</v>
      </c>
      <c r="V8" s="18">
        <v>43469</v>
      </c>
      <c r="W8" s="17">
        <v>10000</v>
      </c>
    </row>
    <row r="9" spans="1:23" ht="43.2">
      <c r="A9" t="s">
        <v>295</v>
      </c>
      <c r="B9">
        <v>1</v>
      </c>
      <c r="C9" t="s">
        <v>307</v>
      </c>
      <c r="D9" s="10">
        <v>2</v>
      </c>
      <c r="E9" s="11">
        <v>9</v>
      </c>
      <c r="F9" s="12"/>
      <c r="G9" s="11" t="s">
        <v>313</v>
      </c>
      <c r="H9" s="13">
        <v>42702</v>
      </c>
      <c r="I9" s="12" t="s">
        <v>315</v>
      </c>
      <c r="J9" s="12" t="s">
        <v>317</v>
      </c>
      <c r="K9" s="12" t="s">
        <v>33</v>
      </c>
      <c r="L9" s="14" t="s">
        <v>300</v>
      </c>
      <c r="M9" s="14"/>
      <c r="N9" s="15">
        <v>11900</v>
      </c>
      <c r="O9" s="15">
        <v>10000</v>
      </c>
      <c r="P9" s="67">
        <v>0.19</v>
      </c>
      <c r="Q9" s="30">
        <f t="shared" si="1"/>
        <v>1900</v>
      </c>
      <c r="R9" s="30">
        <f t="shared" si="2"/>
        <v>11900</v>
      </c>
      <c r="S9" s="16"/>
      <c r="T9" s="30"/>
      <c r="U9" s="30">
        <f t="shared" si="3"/>
        <v>10000</v>
      </c>
      <c r="V9" s="18">
        <v>43470</v>
      </c>
      <c r="W9" s="17">
        <v>10000</v>
      </c>
    </row>
    <row r="10" spans="1:23" ht="86.4">
      <c r="A10" t="s">
        <v>296</v>
      </c>
      <c r="B10">
        <v>1</v>
      </c>
      <c r="C10" t="s">
        <v>307</v>
      </c>
      <c r="D10" s="194">
        <v>1</v>
      </c>
      <c r="E10" s="12" t="s">
        <v>291</v>
      </c>
      <c r="F10" s="12" t="s">
        <v>292</v>
      </c>
      <c r="G10" s="15">
        <v>500000</v>
      </c>
      <c r="H10" s="15">
        <v>500000</v>
      </c>
      <c r="I10" s="12" t="s">
        <v>159</v>
      </c>
      <c r="J10" s="109" t="s">
        <v>77</v>
      </c>
      <c r="K10" s="11">
        <v>15</v>
      </c>
      <c r="L10" s="104">
        <v>43520</v>
      </c>
      <c r="M10" s="118"/>
      <c r="N10" s="77"/>
      <c r="O10" s="77"/>
      <c r="P10" s="77"/>
      <c r="Q10" s="77"/>
      <c r="R10" s="77"/>
      <c r="S10" s="77"/>
      <c r="T10" s="77"/>
      <c r="U10" s="77"/>
      <c r="V10" s="77"/>
      <c r="W10" s="77"/>
    </row>
    <row r="11" spans="1:23" ht="129.6">
      <c r="A11" t="s">
        <v>296</v>
      </c>
      <c r="B11">
        <v>1</v>
      </c>
      <c r="C11" t="s">
        <v>307</v>
      </c>
      <c r="D11" s="194">
        <v>2</v>
      </c>
      <c r="E11" s="12" t="s">
        <v>293</v>
      </c>
      <c r="F11" s="12" t="s">
        <v>294</v>
      </c>
      <c r="G11" s="15">
        <v>500000</v>
      </c>
      <c r="H11" s="15">
        <v>500000</v>
      </c>
      <c r="I11" s="12" t="s">
        <v>127</v>
      </c>
      <c r="J11" s="109" t="s">
        <v>3</v>
      </c>
      <c r="K11" s="11">
        <v>4</v>
      </c>
      <c r="L11" s="104">
        <v>43547</v>
      </c>
      <c r="M11" s="118"/>
      <c r="N11" s="77"/>
      <c r="O11" s="77"/>
      <c r="P11" s="77"/>
      <c r="Q11" s="77"/>
      <c r="R11" s="77"/>
      <c r="S11" s="77"/>
      <c r="T11" s="77"/>
      <c r="U11" s="77"/>
      <c r="V11" s="77"/>
      <c r="W11" s="77"/>
    </row>
    <row r="12" spans="1:23" ht="40.200000000000003">
      <c r="A12" t="s">
        <v>304</v>
      </c>
      <c r="B12">
        <v>1</v>
      </c>
      <c r="C12" t="s">
        <v>307</v>
      </c>
      <c r="D12" s="61">
        <v>201</v>
      </c>
      <c r="E12" s="61" t="s">
        <v>301</v>
      </c>
      <c r="F12" s="62" t="s">
        <v>302</v>
      </c>
      <c r="G12" s="75" t="s">
        <v>184</v>
      </c>
      <c r="H12" s="62"/>
      <c r="I12" s="62" t="s">
        <v>300</v>
      </c>
      <c r="J12" s="70">
        <v>50</v>
      </c>
      <c r="K12" s="71"/>
      <c r="L12" s="71">
        <v>100</v>
      </c>
      <c r="M12" s="71"/>
      <c r="N12" s="214">
        <f>J12*L12</f>
        <v>5000</v>
      </c>
      <c r="O12" s="124"/>
      <c r="P12" s="124"/>
      <c r="Q12" s="124"/>
      <c r="R12" s="124"/>
      <c r="S12" s="124"/>
      <c r="T12" s="124"/>
      <c r="U12" s="124"/>
      <c r="V12" s="124"/>
      <c r="W12" s="124"/>
    </row>
    <row r="13" spans="1:23" ht="40.200000000000003">
      <c r="A13" t="s">
        <v>304</v>
      </c>
      <c r="B13">
        <v>1</v>
      </c>
      <c r="C13" t="s">
        <v>307</v>
      </c>
      <c r="D13" s="61">
        <v>202</v>
      </c>
      <c r="E13" s="61" t="s">
        <v>303</v>
      </c>
      <c r="F13" s="62" t="s">
        <v>302</v>
      </c>
      <c r="G13" s="75" t="s">
        <v>184</v>
      </c>
      <c r="H13" s="62" t="s">
        <v>300</v>
      </c>
      <c r="I13" s="62"/>
      <c r="J13" s="70">
        <v>0</v>
      </c>
      <c r="K13" s="71">
        <v>5000</v>
      </c>
      <c r="L13" s="71"/>
      <c r="M13" s="71"/>
      <c r="N13" s="214">
        <v>5000</v>
      </c>
      <c r="O13" s="124"/>
      <c r="P13" s="124"/>
      <c r="Q13" s="124"/>
      <c r="R13" s="124"/>
      <c r="S13" s="124"/>
      <c r="T13" s="124"/>
      <c r="U13" s="124"/>
      <c r="V13" s="124"/>
      <c r="W13" s="124"/>
    </row>
  </sheetData>
  <dataValidations count="3">
    <dataValidation type="list" allowBlank="1" showInputMessage="1" showErrorMessage="1" sqref="K1:K9">
      <formula1>$I$184:$I$194</formula1>
    </dataValidation>
    <dataValidation type="list" allowBlank="1" showInputMessage="1" showErrorMessage="1" sqref="I10:I11">
      <formula1>$G$180:$G$184</formula1>
    </dataValidation>
    <dataValidation type="list" allowBlank="1" showInputMessage="1" showErrorMessage="1" sqref="J10:J11">
      <formula1>$I$180:$I$190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7" sqref="B7"/>
    </sheetView>
  </sheetViews>
  <sheetFormatPr baseColWidth="10" defaultRowHeight="14.4"/>
  <cols>
    <col min="1" max="1" width="19.33203125" style="196" customWidth="1"/>
    <col min="2" max="2" width="36.33203125" customWidth="1"/>
    <col min="3" max="3" width="28" customWidth="1"/>
    <col min="4" max="4" width="30.5546875" customWidth="1"/>
  </cols>
  <sheetData>
    <row r="1" spans="1:4" s="196" customFormat="1">
      <c r="A1" s="221"/>
      <c r="B1" s="226" t="s">
        <v>344</v>
      </c>
      <c r="C1" s="229" t="s">
        <v>342</v>
      </c>
      <c r="D1" s="226" t="s">
        <v>337</v>
      </c>
    </row>
    <row r="2" spans="1:4">
      <c r="A2" s="344" t="s">
        <v>184</v>
      </c>
      <c r="B2" s="225" t="s">
        <v>318</v>
      </c>
      <c r="C2" s="228" t="s">
        <v>319</v>
      </c>
      <c r="D2" s="230"/>
    </row>
    <row r="3" spans="1:4">
      <c r="A3" s="344"/>
      <c r="B3" s="227" t="s">
        <v>320</v>
      </c>
      <c r="C3" s="228" t="s">
        <v>321</v>
      </c>
      <c r="D3" s="218"/>
    </row>
    <row r="4" spans="1:4">
      <c r="A4" s="344"/>
      <c r="B4" s="219"/>
      <c r="C4" s="230" t="s">
        <v>322</v>
      </c>
      <c r="D4" s="218"/>
    </row>
    <row r="5" spans="1:4">
      <c r="A5" s="222"/>
      <c r="B5" s="219"/>
      <c r="C5" s="218"/>
      <c r="D5" s="218"/>
    </row>
    <row r="6" spans="1:4" s="196" customFormat="1">
      <c r="A6" s="221"/>
      <c r="B6" s="226" t="s">
        <v>343</v>
      </c>
      <c r="C6" s="229" t="s">
        <v>341</v>
      </c>
      <c r="D6" s="226" t="s">
        <v>336</v>
      </c>
    </row>
    <row r="7" spans="1:4">
      <c r="A7" s="344" t="s">
        <v>18</v>
      </c>
      <c r="B7" s="228" t="s">
        <v>19</v>
      </c>
      <c r="C7" s="228" t="s">
        <v>330</v>
      </c>
      <c r="D7" s="228" t="s">
        <v>335</v>
      </c>
    </row>
    <row r="8" spans="1:4">
      <c r="A8" s="344"/>
      <c r="B8" s="228" t="s">
        <v>20</v>
      </c>
      <c r="C8" s="228" t="s">
        <v>331</v>
      </c>
      <c r="D8" s="228" t="s">
        <v>325</v>
      </c>
    </row>
    <row r="9" spans="1:4">
      <c r="A9" s="344"/>
      <c r="B9" s="228" t="s">
        <v>22</v>
      </c>
      <c r="C9" s="228" t="s">
        <v>332</v>
      </c>
      <c r="D9" s="228" t="s">
        <v>328</v>
      </c>
    </row>
    <row r="10" spans="1:4">
      <c r="A10" s="344"/>
      <c r="B10" s="228" t="s">
        <v>24</v>
      </c>
      <c r="C10" s="228" t="s">
        <v>333</v>
      </c>
      <c r="D10" s="228" t="s">
        <v>329</v>
      </c>
    </row>
    <row r="11" spans="1:4">
      <c r="A11" s="344"/>
      <c r="B11" s="228" t="s">
        <v>198</v>
      </c>
      <c r="C11" s="230" t="s">
        <v>334</v>
      </c>
      <c r="D11" s="230" t="s">
        <v>326</v>
      </c>
    </row>
    <row r="12" spans="1:4">
      <c r="A12" s="344"/>
      <c r="B12" s="228" t="s">
        <v>27</v>
      </c>
      <c r="C12" s="218"/>
      <c r="D12" s="230" t="s">
        <v>327</v>
      </c>
    </row>
    <row r="13" spans="1:4">
      <c r="A13" s="344"/>
      <c r="B13" s="228" t="s">
        <v>29</v>
      </c>
      <c r="C13" s="218"/>
      <c r="D13" s="218"/>
    </row>
    <row r="14" spans="1:4">
      <c r="A14" s="222"/>
      <c r="B14" s="228" t="s">
        <v>32</v>
      </c>
      <c r="C14" s="218"/>
      <c r="D14" s="218"/>
    </row>
    <row r="15" spans="1:4">
      <c r="A15" s="223"/>
      <c r="B15" s="231" t="s">
        <v>33</v>
      </c>
      <c r="C15" s="220"/>
      <c r="D15" s="220"/>
    </row>
  </sheetData>
  <mergeCells count="2">
    <mergeCell ref="A2:A4"/>
    <mergeCell ref="A7:A13"/>
  </mergeCells>
  <pageMargins left="0.7" right="0.7" top="0.78740157499999996" bottom="0.78740157499999996"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26</vt:i4>
      </vt:variant>
    </vt:vector>
  </HeadingPairs>
  <TitlesOfParts>
    <vt:vector size="36" baseType="lpstr">
      <vt:lpstr>Merkblatt - Belegliste MA u VN</vt:lpstr>
      <vt:lpstr>Belegliste_Ausgaben_1a</vt:lpstr>
      <vt:lpstr>Belegliste_Ausgaben_Vergaben_1b</vt:lpstr>
      <vt:lpstr>Belegliste_2_Personalausgaben</vt:lpstr>
      <vt:lpstr>Belegliste_3_Einnahmen</vt:lpstr>
      <vt:lpstr>Personalausgaben_2_BELEGPRÜFUNG</vt:lpstr>
      <vt:lpstr>Einnahmen_3_BELEGPRÜFUNG</vt:lpstr>
      <vt:lpstr>Summe_geltend gemachte Ausgaben</vt:lpstr>
      <vt:lpstr>CSV_EXPORT</vt:lpstr>
      <vt:lpstr>kostenstrukturvorlagen</vt:lpstr>
      <vt:lpstr>'Merkblatt - Belegliste MA u VN'!_Toc455576425</vt:lpstr>
      <vt:lpstr>'Merkblatt - Belegliste MA u VN'!_Toc455576426</vt:lpstr>
      <vt:lpstr>'Merkblatt - Belegliste MA u VN'!_Toc455576427</vt:lpstr>
      <vt:lpstr>'Merkblatt - Belegliste MA u VN'!_Toc455576428</vt:lpstr>
      <vt:lpstr>'Merkblatt - Belegliste MA u VN'!_Toc455576429</vt:lpstr>
      <vt:lpstr>'Merkblatt - Belegliste MA u VN'!_Toc455576430</vt:lpstr>
      <vt:lpstr>'Merkblatt - Belegliste MA u VN'!_Toc455576431</vt:lpstr>
      <vt:lpstr>'Merkblatt - Belegliste MA u VN'!_Toc455576433</vt:lpstr>
      <vt:lpstr>'Merkblatt - Belegliste MA u VN'!_Toc455576434</vt:lpstr>
      <vt:lpstr>'Merkblatt - Belegliste MA u VN'!_Toc455576435</vt:lpstr>
      <vt:lpstr>Belegliste_Ausgaben_1a!Druckbereich</vt:lpstr>
      <vt:lpstr>Belegliste_Ausgaben_Vergaben_1b!Druckbereich</vt:lpstr>
      <vt:lpstr>FuE_AUF_PFAU</vt:lpstr>
      <vt:lpstr>FuE_AUF_PFAU_LuRaFo</vt:lpstr>
      <vt:lpstr>P_FuE_AUF_PFAU</vt:lpstr>
      <vt:lpstr>P_Standard_LuRaFo</vt:lpstr>
      <vt:lpstr>Belegliste_2_Personalausgaben!Print_Area</vt:lpstr>
      <vt:lpstr>Belegliste_3_Einnahmen!Print_Area</vt:lpstr>
      <vt:lpstr>Belegliste_Ausgaben_1a!Print_Area</vt:lpstr>
      <vt:lpstr>Belegliste_Ausgaben_Vergaben_1b!Print_Area</vt:lpstr>
      <vt:lpstr>Einnahmen_3_BELEGPRÜFUNG!Print_Area</vt:lpstr>
      <vt:lpstr>'Merkblatt - Belegliste MA u VN'!Print_Area</vt:lpstr>
      <vt:lpstr>Personalausgaben_2_BELEGPRÜFUNG!Print_Area</vt:lpstr>
      <vt:lpstr>Belegliste_Ausgaben_1a!Print_Titles</vt:lpstr>
      <vt:lpstr>Belegliste_Ausgaben_Vergaben_1b!Print_Titles</vt:lpstr>
      <vt:lpstr>Standard_LuRaFo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Schwender, Thomas</dc:creator>
  <cp:lastModifiedBy>Lüdemann, Corinna (Wirtschaft, Arbeit und Haefen)</cp:lastModifiedBy>
  <cp:lastPrinted>2020-10-26T07:10:58Z</cp:lastPrinted>
  <dcterms:created xsi:type="dcterms:W3CDTF">2014-08-21T15:57:00Z</dcterms:created>
  <dcterms:modified xsi:type="dcterms:W3CDTF">2021-08-20T10:31:45Z</dcterms:modified>
</cp:coreProperties>
</file>